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LAB EGGS" sheetId="1" r:id="rId1"/>
    <sheet name="FIELD EGGS" sheetId="2" r:id="rId2"/>
  </sheets>
  <definedNames>
    <definedName name="_xlnm._FilterDatabase" localSheetId="0" hidden="1">'LAB EGGS'!$A$1:$I$297</definedName>
  </definedNames>
  <calcPr calcId="145621"/>
</workbook>
</file>

<file path=xl/calcChain.xml><?xml version="1.0" encoding="utf-8"?>
<calcChain xmlns="http://schemas.openxmlformats.org/spreadsheetml/2006/main">
  <c r="G323" i="1" l="1"/>
  <c r="I323" i="1" s="1"/>
  <c r="B323" i="1"/>
  <c r="H323" i="1" l="1"/>
  <c r="I322" i="1"/>
  <c r="H322" i="1"/>
  <c r="G322" i="1"/>
  <c r="B322" i="1"/>
  <c r="G321" i="1" l="1"/>
  <c r="H321" i="1" s="1"/>
  <c r="B321" i="1"/>
  <c r="G320" i="1"/>
  <c r="H320" i="1" s="1"/>
  <c r="B320" i="1"/>
  <c r="I321" i="1" l="1"/>
  <c r="I320" i="1"/>
  <c r="G319" i="1"/>
  <c r="I319" i="1" s="1"/>
  <c r="G318" i="1"/>
  <c r="I318" i="1" s="1"/>
  <c r="B319" i="1"/>
  <c r="B318" i="1"/>
  <c r="H319" i="1" l="1"/>
  <c r="H318" i="1"/>
  <c r="I317" i="1"/>
  <c r="H317" i="1"/>
  <c r="I316" i="1"/>
  <c r="H316" i="1"/>
  <c r="I315" i="1"/>
  <c r="H315" i="1"/>
  <c r="I314" i="1"/>
  <c r="H314" i="1"/>
  <c r="G317" i="1"/>
  <c r="G316" i="1"/>
  <c r="G315" i="1"/>
  <c r="G314" i="1"/>
  <c r="B311" i="1"/>
  <c r="B312" i="1"/>
  <c r="B313" i="1"/>
  <c r="B314" i="1"/>
  <c r="B315" i="1"/>
  <c r="B316" i="1"/>
  <c r="B317" i="1"/>
  <c r="B310" i="1"/>
  <c r="I313" i="1" l="1"/>
  <c r="G313" i="1"/>
  <c r="H313" i="1" s="1"/>
  <c r="I312" i="1"/>
  <c r="G312" i="1"/>
  <c r="H312" i="1" s="1"/>
  <c r="H310" i="1" l="1"/>
  <c r="I311" i="1"/>
  <c r="H311" i="1"/>
  <c r="I310" i="1"/>
  <c r="G311" i="1"/>
  <c r="G310" i="1"/>
  <c r="B309" i="1" l="1"/>
  <c r="G309" i="1"/>
  <c r="H309" i="1" s="1"/>
  <c r="G308" i="1"/>
  <c r="H308" i="1" s="1"/>
  <c r="B308" i="1"/>
  <c r="I309" i="1" l="1"/>
  <c r="I308" i="1"/>
  <c r="G307" i="1"/>
  <c r="H307" i="1" s="1"/>
  <c r="G306" i="1"/>
  <c r="I306" i="1" s="1"/>
  <c r="I307" i="1" l="1"/>
  <c r="H306" i="1"/>
  <c r="I305" i="1"/>
  <c r="H305" i="1"/>
  <c r="I304" i="1"/>
  <c r="H304" i="1"/>
  <c r="G305" i="1"/>
  <c r="G304" i="1"/>
  <c r="I303" i="1" l="1"/>
  <c r="I302" i="1"/>
  <c r="H302" i="1"/>
  <c r="H303" i="1"/>
  <c r="G303" i="1"/>
  <c r="G302" i="1"/>
  <c r="H297" i="1" l="1"/>
  <c r="I301" i="1"/>
  <c r="H301" i="1"/>
  <c r="I300" i="1"/>
  <c r="H300" i="1"/>
  <c r="G301" i="1"/>
  <c r="G300" i="1"/>
  <c r="I299" i="1" l="1"/>
  <c r="I298" i="1"/>
  <c r="H299" i="1"/>
  <c r="H298" i="1"/>
  <c r="G299" i="1"/>
  <c r="G298" i="1"/>
  <c r="G297" i="1" l="1"/>
  <c r="G296" i="1"/>
  <c r="G295" i="1"/>
  <c r="G294" i="1"/>
  <c r="I296" i="1" l="1"/>
  <c r="I297" i="1"/>
  <c r="G293" i="1"/>
  <c r="I295" i="1" s="1"/>
  <c r="G292" i="1"/>
  <c r="G291" i="1"/>
  <c r="G290" i="1"/>
  <c r="G289" i="1"/>
  <c r="G288" i="1"/>
  <c r="G287" i="1"/>
  <c r="G286" i="1"/>
  <c r="G285" i="1"/>
  <c r="I291" i="1" l="1"/>
  <c r="I293" i="1"/>
  <c r="I292" i="1"/>
  <c r="I294" i="1"/>
  <c r="I290" i="1"/>
  <c r="G284" i="1"/>
  <c r="G283" i="1"/>
  <c r="G282" i="1"/>
  <c r="G281" i="1"/>
  <c r="G280" i="1"/>
  <c r="G279" i="1"/>
  <c r="I288" i="1" s="1"/>
  <c r="G278" i="1"/>
  <c r="I287" i="1" s="1"/>
  <c r="G277" i="1"/>
  <c r="I286" i="1" s="1"/>
  <c r="I289" i="1" l="1"/>
  <c r="I285" i="1"/>
  <c r="G276" i="1"/>
  <c r="G275" i="1"/>
  <c r="G274" i="1"/>
  <c r="I282" i="1" s="1"/>
  <c r="G273" i="1"/>
  <c r="G272" i="1"/>
  <c r="I280" i="1" s="1"/>
  <c r="G271" i="1"/>
  <c r="G270" i="1"/>
  <c r="I283" i="1" s="1"/>
  <c r="G269" i="1"/>
  <c r="G268" i="1"/>
  <c r="I279" i="1" s="1"/>
  <c r="G267" i="1"/>
  <c r="G266" i="1"/>
  <c r="I281" i="1" s="1"/>
  <c r="G265" i="1"/>
  <c r="G264" i="1"/>
  <c r="I278" i="1" s="1"/>
  <c r="G263" i="1"/>
  <c r="G262" i="1"/>
  <c r="I277" i="1" s="1"/>
  <c r="G261" i="1"/>
  <c r="I269" i="1" l="1"/>
  <c r="I284" i="1"/>
  <c r="G260" i="1"/>
  <c r="I276" i="1" s="1"/>
  <c r="G259" i="1"/>
  <c r="G258" i="1"/>
  <c r="I275" i="1" s="1"/>
  <c r="G257" i="1"/>
  <c r="I274" i="1" s="1"/>
  <c r="G256" i="1"/>
  <c r="I273" i="1" s="1"/>
  <c r="G255" i="1"/>
  <c r="I272" i="1" s="1"/>
  <c r="G254" i="1"/>
  <c r="I271" i="1" s="1"/>
  <c r="G253" i="1"/>
  <c r="I270" i="1" s="1"/>
  <c r="G252" i="1"/>
  <c r="G251" i="1"/>
  <c r="I268" i="1" s="1"/>
  <c r="G250" i="1"/>
  <c r="G249" i="1"/>
  <c r="I267" i="1" s="1"/>
  <c r="G248" i="1"/>
  <c r="G247" i="1"/>
  <c r="I266" i="1" s="1"/>
  <c r="G246" i="1"/>
  <c r="I265" i="1" s="1"/>
  <c r="G245" i="1"/>
  <c r="I264" i="1" s="1"/>
  <c r="G244" i="1"/>
  <c r="I263" i="1" s="1"/>
  <c r="G243" i="1"/>
  <c r="I262" i="1" s="1"/>
  <c r="G242" i="1"/>
  <c r="I261" i="1" s="1"/>
  <c r="G241" i="1" l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I243" i="1" l="1"/>
  <c r="I251" i="1"/>
  <c r="I259" i="1"/>
  <c r="I248" i="1"/>
  <c r="I252" i="1"/>
  <c r="I260" i="1"/>
  <c r="I245" i="1"/>
  <c r="I249" i="1"/>
  <c r="I253" i="1"/>
  <c r="I257" i="1"/>
  <c r="I242" i="1"/>
  <c r="I246" i="1"/>
  <c r="I250" i="1"/>
  <c r="I254" i="1"/>
  <c r="I258" i="1"/>
  <c r="I247" i="1"/>
  <c r="I255" i="1"/>
  <c r="I244" i="1"/>
  <c r="I256" i="1"/>
  <c r="G221" i="1"/>
  <c r="I241" i="1" s="1"/>
  <c r="G220" i="1"/>
  <c r="G219" i="1"/>
  <c r="G218" i="1"/>
  <c r="G217" i="1"/>
  <c r="I237" i="1" s="1"/>
  <c r="G216" i="1"/>
  <c r="G215" i="1"/>
  <c r="I235" i="1" s="1"/>
  <c r="G214" i="1"/>
  <c r="G213" i="1"/>
  <c r="I233" i="1" s="1"/>
  <c r="G212" i="1"/>
  <c r="I232" i="1" s="1"/>
  <c r="G211" i="1"/>
  <c r="G210" i="1"/>
  <c r="G209" i="1"/>
  <c r="G208" i="1"/>
  <c r="I228" i="1" s="1"/>
  <c r="G207" i="1"/>
  <c r="G206" i="1"/>
  <c r="G205" i="1"/>
  <c r="I225" i="1" s="1"/>
  <c r="G204" i="1"/>
  <c r="G203" i="1"/>
  <c r="G202" i="1"/>
  <c r="I210" i="1" l="1"/>
  <c r="I226" i="1"/>
  <c r="I227" i="1"/>
  <c r="I230" i="1"/>
  <c r="I223" i="1"/>
  <c r="I224" i="1"/>
  <c r="I240" i="1"/>
  <c r="I231" i="1"/>
  <c r="I236" i="1"/>
  <c r="I238" i="1"/>
  <c r="I234" i="1"/>
  <c r="I222" i="1"/>
  <c r="I229" i="1"/>
  <c r="I239" i="1"/>
  <c r="G201" i="1"/>
  <c r="G200" i="1"/>
  <c r="I220" i="1" s="1"/>
  <c r="G199" i="1"/>
  <c r="G198" i="1"/>
  <c r="G197" i="1"/>
  <c r="I217" i="1" s="1"/>
  <c r="G196" i="1"/>
  <c r="G195" i="1"/>
  <c r="G194" i="1"/>
  <c r="I214" i="1" s="1"/>
  <c r="G193" i="1"/>
  <c r="G192" i="1"/>
  <c r="I212" i="1" s="1"/>
  <c r="G191" i="1"/>
  <c r="I211" i="1" s="1"/>
  <c r="G190" i="1"/>
  <c r="G189" i="1"/>
  <c r="I209" i="1" s="1"/>
  <c r="G188" i="1"/>
  <c r="G187" i="1"/>
  <c r="G186" i="1"/>
  <c r="I206" i="1" s="1"/>
  <c r="G185" i="1"/>
  <c r="G184" i="1"/>
  <c r="I204" i="1" s="1"/>
  <c r="G183" i="1"/>
  <c r="I203" i="1" s="1"/>
  <c r="G182" i="1"/>
  <c r="I207" i="1" l="1"/>
  <c r="I216" i="1"/>
  <c r="I208" i="1"/>
  <c r="I219" i="1"/>
  <c r="I215" i="1"/>
  <c r="I221" i="1"/>
  <c r="I213" i="1"/>
  <c r="I205" i="1"/>
  <c r="I218" i="1"/>
  <c r="I202" i="1"/>
  <c r="G181" i="1"/>
  <c r="G180" i="1"/>
  <c r="G179" i="1"/>
  <c r="I199" i="1" s="1"/>
  <c r="G178" i="1"/>
  <c r="I198" i="1" s="1"/>
  <c r="G177" i="1"/>
  <c r="G176" i="1"/>
  <c r="G175" i="1"/>
  <c r="G174" i="1"/>
  <c r="G173" i="1"/>
  <c r="G172" i="1"/>
  <c r="I192" i="1" s="1"/>
  <c r="G171" i="1"/>
  <c r="I191" i="1" s="1"/>
  <c r="G170" i="1"/>
  <c r="I190" i="1" s="1"/>
  <c r="G169" i="1"/>
  <c r="G168" i="1"/>
  <c r="G167" i="1"/>
  <c r="G166" i="1"/>
  <c r="G165" i="1"/>
  <c r="G164" i="1"/>
  <c r="I184" i="1" s="1"/>
  <c r="G163" i="1"/>
  <c r="I183" i="1" s="1"/>
  <c r="G162" i="1"/>
  <c r="I182" i="1" s="1"/>
  <c r="I200" i="1" l="1"/>
  <c r="I201" i="1"/>
  <c r="I193" i="1"/>
  <c r="I185" i="1"/>
  <c r="I194" i="1"/>
  <c r="I196" i="1"/>
  <c r="I188" i="1"/>
  <c r="I186" i="1"/>
  <c r="I197" i="1"/>
  <c r="I189" i="1"/>
  <c r="I187" i="1"/>
  <c r="I195" i="1"/>
  <c r="G161" i="1"/>
  <c r="G160" i="1"/>
  <c r="I180" i="1" s="1"/>
  <c r="G159" i="1"/>
  <c r="G158" i="1"/>
  <c r="G157" i="1"/>
  <c r="I177" i="1" s="1"/>
  <c r="G156" i="1"/>
  <c r="I176" i="1" s="1"/>
  <c r="G155" i="1"/>
  <c r="G154" i="1"/>
  <c r="G153" i="1"/>
  <c r="G152" i="1"/>
  <c r="G151" i="1"/>
  <c r="G150" i="1"/>
  <c r="G149" i="1"/>
  <c r="I169" i="1" s="1"/>
  <c r="G148" i="1"/>
  <c r="G147" i="1"/>
  <c r="G146" i="1"/>
  <c r="G145" i="1"/>
  <c r="G144" i="1"/>
  <c r="I164" i="1" s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I127" i="1" l="1"/>
  <c r="I135" i="1"/>
  <c r="I122" i="1"/>
  <c r="I126" i="1"/>
  <c r="I130" i="1"/>
  <c r="I134" i="1"/>
  <c r="I138" i="1"/>
  <c r="I142" i="1"/>
  <c r="I146" i="1"/>
  <c r="I150" i="1"/>
  <c r="I154" i="1"/>
  <c r="I158" i="1"/>
  <c r="I174" i="1"/>
  <c r="I166" i="1"/>
  <c r="I123" i="1"/>
  <c r="I131" i="1"/>
  <c r="I139" i="1"/>
  <c r="I143" i="1"/>
  <c r="I147" i="1"/>
  <c r="I151" i="1"/>
  <c r="I155" i="1"/>
  <c r="I159" i="1"/>
  <c r="I124" i="1"/>
  <c r="I128" i="1"/>
  <c r="I132" i="1"/>
  <c r="I136" i="1"/>
  <c r="I140" i="1"/>
  <c r="I144" i="1"/>
  <c r="I148" i="1"/>
  <c r="I152" i="1"/>
  <c r="I156" i="1"/>
  <c r="I160" i="1"/>
  <c r="I179" i="1"/>
  <c r="I171" i="1"/>
  <c r="I163" i="1"/>
  <c r="I178" i="1"/>
  <c r="I162" i="1"/>
  <c r="I168" i="1"/>
  <c r="I125" i="1"/>
  <c r="I129" i="1"/>
  <c r="I133" i="1"/>
  <c r="I137" i="1"/>
  <c r="I141" i="1"/>
  <c r="I145" i="1"/>
  <c r="I149" i="1"/>
  <c r="I153" i="1"/>
  <c r="I157" i="1"/>
  <c r="I161" i="1"/>
  <c r="I175" i="1"/>
  <c r="I167" i="1"/>
  <c r="I170" i="1"/>
  <c r="I181" i="1"/>
  <c r="I173" i="1"/>
  <c r="I165" i="1"/>
  <c r="I172" i="1"/>
  <c r="G98" i="1"/>
  <c r="G99" i="1"/>
  <c r="G100" i="1"/>
  <c r="I120" i="1" s="1"/>
  <c r="G101" i="1"/>
  <c r="G97" i="1"/>
  <c r="G96" i="1"/>
  <c r="I116" i="1" s="1"/>
  <c r="G95" i="1"/>
  <c r="G94" i="1"/>
  <c r="G93" i="1"/>
  <c r="G92" i="1"/>
  <c r="I112" i="1" s="1"/>
  <c r="G91" i="1"/>
  <c r="I111" i="1" s="1"/>
  <c r="G90" i="1"/>
  <c r="G89" i="1"/>
  <c r="G88" i="1"/>
  <c r="I108" i="1" s="1"/>
  <c r="G87" i="1"/>
  <c r="I107" i="1" s="1"/>
  <c r="G86" i="1"/>
  <c r="G85" i="1"/>
  <c r="G84" i="1"/>
  <c r="I104" i="1" s="1"/>
  <c r="G83" i="1"/>
  <c r="G82" i="1"/>
  <c r="I121" i="1" l="1"/>
  <c r="I113" i="1"/>
  <c r="I105" i="1"/>
  <c r="I118" i="1"/>
  <c r="I110" i="1"/>
  <c r="I102" i="1"/>
  <c r="I117" i="1"/>
  <c r="I109" i="1"/>
  <c r="I114" i="1"/>
  <c r="I103" i="1"/>
  <c r="I115" i="1"/>
  <c r="I106" i="1"/>
  <c r="I119" i="1"/>
  <c r="G72" i="1"/>
  <c r="G73" i="1"/>
  <c r="I93" i="1" s="1"/>
  <c r="G74" i="1"/>
  <c r="G75" i="1"/>
  <c r="G76" i="1"/>
  <c r="I96" i="1" s="1"/>
  <c r="G77" i="1"/>
  <c r="G78" i="1"/>
  <c r="I98" i="1" s="1"/>
  <c r="G79" i="1"/>
  <c r="I99" i="1" s="1"/>
  <c r="G80" i="1"/>
  <c r="I100" i="1" s="1"/>
  <c r="G81" i="1"/>
  <c r="G71" i="1"/>
  <c r="I91" i="1" s="1"/>
  <c r="G70" i="1"/>
  <c r="G69" i="1"/>
  <c r="G68" i="1"/>
  <c r="I88" i="1" s="1"/>
  <c r="G67" i="1"/>
  <c r="G66" i="1"/>
  <c r="G65" i="1"/>
  <c r="I85" i="1" s="1"/>
  <c r="G64" i="1"/>
  <c r="G63" i="1"/>
  <c r="I83" i="1" s="1"/>
  <c r="G62" i="1"/>
  <c r="I82" i="1" l="1"/>
  <c r="I94" i="1"/>
  <c r="I90" i="1"/>
  <c r="I92" i="1"/>
  <c r="I84" i="1"/>
  <c r="I95" i="1"/>
  <c r="I87" i="1"/>
  <c r="I86" i="1"/>
  <c r="I97" i="1"/>
  <c r="I89" i="1"/>
  <c r="I101" i="1"/>
  <c r="G61" i="1"/>
  <c r="G60" i="1"/>
  <c r="G59" i="1"/>
  <c r="G58" i="1"/>
  <c r="G57" i="1"/>
  <c r="G56" i="1"/>
  <c r="G55" i="1"/>
  <c r="I75" i="1" s="1"/>
  <c r="G54" i="1"/>
  <c r="I74" i="1" s="1"/>
  <c r="G53" i="1"/>
  <c r="G52" i="1"/>
  <c r="G51" i="1"/>
  <c r="I71" i="1" s="1"/>
  <c r="G50" i="1"/>
  <c r="G49" i="1"/>
  <c r="I69" i="1" s="1"/>
  <c r="G48" i="1"/>
  <c r="G47" i="1"/>
  <c r="G46" i="1"/>
  <c r="G45" i="1"/>
  <c r="I65" i="1" s="1"/>
  <c r="G44" i="1"/>
  <c r="I64" i="1" s="1"/>
  <c r="G43" i="1"/>
  <c r="I63" i="1" s="1"/>
  <c r="G42" i="1"/>
  <c r="I62" i="1" s="1"/>
  <c r="I76" i="1" l="1"/>
  <c r="I73" i="1"/>
  <c r="I81" i="1"/>
  <c r="I72" i="1"/>
  <c r="I80" i="1"/>
  <c r="I66" i="1"/>
  <c r="I70" i="1"/>
  <c r="I77" i="1"/>
  <c r="I68" i="1"/>
  <c r="I79" i="1"/>
  <c r="I78" i="1"/>
  <c r="I67" i="1"/>
  <c r="G59" i="2"/>
  <c r="G41" i="1"/>
  <c r="I61" i="1" s="1"/>
  <c r="G40" i="1"/>
  <c r="G39" i="1"/>
  <c r="G38" i="1"/>
  <c r="I58" i="1" s="1"/>
  <c r="G37" i="1"/>
  <c r="I57" i="1" s="1"/>
  <c r="G36" i="1"/>
  <c r="I56" i="1" s="1"/>
  <c r="G35" i="1"/>
  <c r="I55" i="1" s="1"/>
  <c r="G34" i="1"/>
  <c r="G33" i="1"/>
  <c r="I53" i="1" s="1"/>
  <c r="G32" i="1"/>
  <c r="I52" i="1" s="1"/>
  <c r="G31" i="1"/>
  <c r="G30" i="1"/>
  <c r="I50" i="1" s="1"/>
  <c r="G29" i="1"/>
  <c r="I49" i="1" s="1"/>
  <c r="G28" i="1"/>
  <c r="G27" i="1"/>
  <c r="I47" i="1" s="1"/>
  <c r="G26" i="1"/>
  <c r="G25" i="1"/>
  <c r="I45" i="1" s="1"/>
  <c r="G24" i="1"/>
  <c r="G23" i="1"/>
  <c r="G22" i="1"/>
  <c r="I42" i="1" s="1"/>
  <c r="I60" i="1" l="1"/>
  <c r="I44" i="1"/>
  <c r="I59" i="1"/>
  <c r="I51" i="1"/>
  <c r="I43" i="1"/>
  <c r="I54" i="1"/>
  <c r="I46" i="1"/>
  <c r="I48" i="1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3" i="2"/>
  <c r="G4" i="2"/>
  <c r="G5" i="2"/>
  <c r="G6" i="2"/>
  <c r="G2" i="2"/>
  <c r="G3" i="1" l="1"/>
  <c r="G4" i="1"/>
  <c r="H263" i="1" s="1"/>
  <c r="G5" i="1"/>
  <c r="G6" i="1"/>
  <c r="H265" i="1" s="1"/>
  <c r="G7" i="1"/>
  <c r="G8" i="1"/>
  <c r="G9" i="1"/>
  <c r="G10" i="1"/>
  <c r="G11" i="1"/>
  <c r="G12" i="1"/>
  <c r="H269" i="1" s="1"/>
  <c r="G13" i="1"/>
  <c r="G14" i="1"/>
  <c r="H271" i="1" s="1"/>
  <c r="G15" i="1"/>
  <c r="G16" i="1"/>
  <c r="H273" i="1" s="1"/>
  <c r="G17" i="1"/>
  <c r="G18" i="1"/>
  <c r="H275" i="1" s="1"/>
  <c r="G19" i="1"/>
  <c r="G20" i="1"/>
  <c r="H276" i="1" s="1"/>
  <c r="G21" i="1"/>
  <c r="G2" i="1"/>
  <c r="H261" i="1" s="1"/>
  <c r="H285" i="1" l="1"/>
  <c r="H282" i="1"/>
  <c r="H274" i="1"/>
  <c r="H283" i="1"/>
  <c r="H270" i="1"/>
  <c r="H284" i="1"/>
  <c r="H267" i="1"/>
  <c r="H291" i="1"/>
  <c r="H287" i="1"/>
  <c r="H278" i="1"/>
  <c r="H264" i="1"/>
  <c r="H289" i="1"/>
  <c r="H295" i="1"/>
  <c r="H293" i="1"/>
  <c r="H280" i="1"/>
  <c r="H272" i="1"/>
  <c r="H294" i="1"/>
  <c r="H296" i="1"/>
  <c r="H288" i="1"/>
  <c r="H292" i="1"/>
  <c r="H279" i="1"/>
  <c r="H268" i="1"/>
  <c r="H281" i="1"/>
  <c r="H266" i="1"/>
  <c r="H290" i="1"/>
  <c r="H286" i="1"/>
  <c r="H277" i="1"/>
  <c r="H262" i="1"/>
  <c r="H241" i="1"/>
  <c r="H221" i="1"/>
  <c r="H201" i="1"/>
  <c r="H181" i="1"/>
  <c r="H141" i="1"/>
  <c r="H161" i="1"/>
  <c r="H121" i="1"/>
  <c r="H101" i="1"/>
  <c r="H81" i="1"/>
  <c r="H61" i="1"/>
  <c r="H41" i="1"/>
  <c r="I41" i="1"/>
  <c r="H257" i="1"/>
  <c r="H237" i="1"/>
  <c r="H217" i="1"/>
  <c r="H197" i="1"/>
  <c r="H177" i="1"/>
  <c r="H117" i="1"/>
  <c r="H157" i="1"/>
  <c r="H137" i="1"/>
  <c r="H97" i="1"/>
  <c r="H77" i="1"/>
  <c r="H57" i="1"/>
  <c r="I37" i="1"/>
  <c r="H37" i="1"/>
  <c r="H253" i="1"/>
  <c r="H233" i="1"/>
  <c r="H213" i="1"/>
  <c r="H193" i="1"/>
  <c r="H173" i="1"/>
  <c r="H133" i="1"/>
  <c r="H113" i="1"/>
  <c r="H153" i="1"/>
  <c r="H93" i="1"/>
  <c r="H73" i="1"/>
  <c r="H53" i="1"/>
  <c r="I33" i="1"/>
  <c r="H33" i="1"/>
  <c r="H249" i="1"/>
  <c r="H229" i="1"/>
  <c r="H209" i="1"/>
  <c r="H189" i="1"/>
  <c r="H169" i="1"/>
  <c r="H109" i="1"/>
  <c r="H149" i="1"/>
  <c r="H129" i="1"/>
  <c r="H89" i="1"/>
  <c r="H69" i="1"/>
  <c r="H49" i="1"/>
  <c r="I29" i="1"/>
  <c r="H29" i="1"/>
  <c r="H245" i="1"/>
  <c r="H225" i="1"/>
  <c r="H205" i="1"/>
  <c r="H185" i="1"/>
  <c r="H165" i="1"/>
  <c r="H125" i="1"/>
  <c r="H145" i="1"/>
  <c r="H105" i="1"/>
  <c r="H85" i="1"/>
  <c r="H65" i="1"/>
  <c r="H45" i="1"/>
  <c r="I25" i="1"/>
  <c r="H25" i="1"/>
  <c r="H260" i="1"/>
  <c r="H240" i="1"/>
  <c r="H220" i="1"/>
  <c r="H200" i="1"/>
  <c r="H180" i="1"/>
  <c r="H140" i="1"/>
  <c r="H120" i="1"/>
  <c r="H160" i="1"/>
  <c r="H100" i="1"/>
  <c r="H80" i="1"/>
  <c r="H60" i="1"/>
  <c r="I40" i="1"/>
  <c r="H40" i="1"/>
  <c r="H256" i="1"/>
  <c r="H236" i="1"/>
  <c r="H216" i="1"/>
  <c r="H196" i="1"/>
  <c r="H176" i="1"/>
  <c r="H116" i="1"/>
  <c r="H156" i="1"/>
  <c r="H136" i="1"/>
  <c r="H96" i="1"/>
  <c r="H76" i="1"/>
  <c r="H56" i="1"/>
  <c r="I36" i="1"/>
  <c r="H36" i="1"/>
  <c r="H252" i="1"/>
  <c r="H232" i="1"/>
  <c r="H212" i="1"/>
  <c r="H192" i="1"/>
  <c r="H172" i="1"/>
  <c r="H132" i="1"/>
  <c r="H152" i="1"/>
  <c r="H112" i="1"/>
  <c r="H92" i="1"/>
  <c r="H72" i="1"/>
  <c r="H52" i="1"/>
  <c r="I32" i="1"/>
  <c r="H32" i="1"/>
  <c r="H248" i="1"/>
  <c r="H228" i="1"/>
  <c r="H208" i="1"/>
  <c r="H188" i="1"/>
  <c r="H168" i="1"/>
  <c r="H108" i="1"/>
  <c r="H148" i="1"/>
  <c r="H128" i="1"/>
  <c r="H88" i="1"/>
  <c r="H68" i="1"/>
  <c r="H48" i="1"/>
  <c r="H28" i="1"/>
  <c r="I28" i="1"/>
  <c r="H244" i="1"/>
  <c r="H224" i="1"/>
  <c r="H204" i="1"/>
  <c r="H184" i="1"/>
  <c r="H164" i="1"/>
  <c r="H124" i="1"/>
  <c r="H104" i="1"/>
  <c r="H144" i="1"/>
  <c r="H84" i="1"/>
  <c r="H64" i="1"/>
  <c r="H44" i="1"/>
  <c r="I24" i="1"/>
  <c r="H24" i="1"/>
  <c r="H259" i="1"/>
  <c r="H239" i="1"/>
  <c r="H219" i="1"/>
  <c r="H199" i="1"/>
  <c r="H179" i="1"/>
  <c r="H159" i="1"/>
  <c r="H119" i="1"/>
  <c r="H139" i="1"/>
  <c r="H99" i="1"/>
  <c r="H79" i="1"/>
  <c r="H59" i="1"/>
  <c r="I39" i="1"/>
  <c r="H39" i="1"/>
  <c r="H255" i="1"/>
  <c r="H235" i="1"/>
  <c r="H215" i="1"/>
  <c r="H195" i="1"/>
  <c r="H175" i="1"/>
  <c r="H135" i="1"/>
  <c r="H115" i="1"/>
  <c r="H155" i="1"/>
  <c r="H95" i="1"/>
  <c r="H75" i="1"/>
  <c r="H55" i="1"/>
  <c r="I35" i="1"/>
  <c r="H35" i="1"/>
  <c r="H251" i="1"/>
  <c r="H231" i="1"/>
  <c r="H211" i="1"/>
  <c r="H191" i="1"/>
  <c r="H171" i="1"/>
  <c r="H151" i="1"/>
  <c r="H131" i="1"/>
  <c r="H111" i="1"/>
  <c r="H91" i="1"/>
  <c r="H71" i="1"/>
  <c r="H51" i="1"/>
  <c r="I31" i="1"/>
  <c r="H31" i="1"/>
  <c r="H247" i="1"/>
  <c r="H227" i="1"/>
  <c r="H207" i="1"/>
  <c r="H187" i="1"/>
  <c r="H167" i="1"/>
  <c r="H127" i="1"/>
  <c r="H107" i="1"/>
  <c r="H147" i="1"/>
  <c r="H87" i="1"/>
  <c r="H67" i="1"/>
  <c r="H47" i="1"/>
  <c r="H27" i="1"/>
  <c r="I27" i="1"/>
  <c r="H243" i="1"/>
  <c r="H223" i="1"/>
  <c r="H203" i="1"/>
  <c r="H183" i="1"/>
  <c r="H163" i="1"/>
  <c r="H103" i="1"/>
  <c r="H143" i="1"/>
  <c r="H123" i="1"/>
  <c r="H83" i="1"/>
  <c r="H63" i="1"/>
  <c r="H43" i="1"/>
  <c r="I23" i="1"/>
  <c r="H23" i="1"/>
  <c r="H242" i="1"/>
  <c r="H222" i="1"/>
  <c r="H202" i="1"/>
  <c r="H182" i="1"/>
  <c r="H162" i="1"/>
  <c r="H122" i="1"/>
  <c r="H142" i="1"/>
  <c r="H102" i="1"/>
  <c r="H82" i="1"/>
  <c r="H62" i="1"/>
  <c r="H42" i="1"/>
  <c r="H22" i="1"/>
  <c r="I22" i="1"/>
  <c r="H258" i="1"/>
  <c r="H238" i="1"/>
  <c r="H218" i="1"/>
  <c r="H198" i="1"/>
  <c r="H178" i="1"/>
  <c r="H138" i="1"/>
  <c r="H118" i="1"/>
  <c r="H158" i="1"/>
  <c r="H98" i="1"/>
  <c r="H78" i="1"/>
  <c r="H58" i="1"/>
  <c r="I38" i="1"/>
  <c r="H38" i="1"/>
  <c r="H254" i="1"/>
  <c r="H234" i="1"/>
  <c r="H214" i="1"/>
  <c r="H194" i="1"/>
  <c r="H174" i="1"/>
  <c r="H114" i="1"/>
  <c r="H154" i="1"/>
  <c r="H134" i="1"/>
  <c r="H94" i="1"/>
  <c r="H74" i="1"/>
  <c r="H54" i="1"/>
  <c r="I34" i="1"/>
  <c r="H34" i="1"/>
  <c r="H250" i="1"/>
  <c r="H230" i="1"/>
  <c r="H210" i="1"/>
  <c r="H190" i="1"/>
  <c r="H170" i="1"/>
  <c r="H130" i="1"/>
  <c r="H110" i="1"/>
  <c r="H150" i="1"/>
  <c r="H90" i="1"/>
  <c r="H70" i="1"/>
  <c r="H50" i="1"/>
  <c r="I30" i="1"/>
  <c r="H30" i="1"/>
  <c r="H246" i="1"/>
  <c r="H226" i="1"/>
  <c r="H206" i="1"/>
  <c r="H186" i="1"/>
  <c r="H166" i="1"/>
  <c r="H146" i="1"/>
  <c r="H106" i="1"/>
  <c r="H126" i="1"/>
  <c r="H86" i="1"/>
  <c r="H66" i="1"/>
  <c r="H46" i="1"/>
  <c r="I26" i="1"/>
  <c r="H26" i="1"/>
</calcChain>
</file>

<file path=xl/sharedStrings.xml><?xml version="1.0" encoding="utf-8"?>
<sst xmlns="http://schemas.openxmlformats.org/spreadsheetml/2006/main" count="660" uniqueCount="23">
  <si>
    <t>Date</t>
  </si>
  <si>
    <t>Experiment Day</t>
  </si>
  <si>
    <t>Egg ID</t>
  </si>
  <si>
    <t>Container</t>
  </si>
  <si>
    <t>Container+Egg</t>
  </si>
  <si>
    <t>Egg</t>
  </si>
  <si>
    <t>A04</t>
  </si>
  <si>
    <t>OLD</t>
  </si>
  <si>
    <t>NEW</t>
  </si>
  <si>
    <t>A07</t>
  </si>
  <si>
    <t>A08</t>
  </si>
  <si>
    <t>A11</t>
  </si>
  <si>
    <t>A12</t>
  </si>
  <si>
    <t>A14</t>
  </si>
  <si>
    <t>A17</t>
  </si>
  <si>
    <t>A19</t>
  </si>
  <si>
    <t>A23</t>
  </si>
  <si>
    <t>B18</t>
  </si>
  <si>
    <t>Age</t>
  </si>
  <si>
    <t>Sack</t>
  </si>
  <si>
    <t>EggNo</t>
  </si>
  <si>
    <t>PCIncrease</t>
  </si>
  <si>
    <t>PCDiff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</si>
</sst>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14" fontId="0" fillId="0" borderId="0" xfId="0" applyNumberFormat="1"/>
    <xf numFmtId="164" fontId="1" fillId="0" borderId="0" xfId="0" applyNumberFormat="1" applyFont="1" applyAlignment="1">
      <alignment horizontal="left" vertical="center"/>
    </xf>
    <xf numFmtId="164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5" fontId="1" fillId="0" borderId="0" xfId="0" applyNumberFormat="1" applyFon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3"/>
  <sheetViews>
    <sheetView tabSelected="1" workbookViewId="0">
      <pane ySplit="1" topLeftCell="A304" activePane="bottomLeft" state="frozen"/>
      <selection pane="bottomLeft" activeCell="J323" sqref="J323"/>
    </sheetView>
  </sheetViews>
  <sheetFormatPr defaultRowHeight="15" x14ac:dyDescent="0.25"/>
  <cols>
    <col min="1" max="1" width="10.7109375" style="1" bestFit="1" customWidth="1"/>
    <col min="2" max="4" width="9.140625" style="1"/>
    <col min="5" max="5" width="12.5703125" style="3" bestFit="1" customWidth="1"/>
    <col min="6" max="7" width="9.140625" style="3"/>
    <col min="8" max="8" width="11" style="12" bestFit="1" customWidth="1"/>
    <col min="9" max="9" width="9.140625" style="12"/>
  </cols>
  <sheetData>
    <row r="1" spans="1:9" s="5" customFormat="1" x14ac:dyDescent="0.25">
      <c r="A1" s="4" t="s">
        <v>0</v>
      </c>
      <c r="B1" s="4" t="s">
        <v>1</v>
      </c>
      <c r="C1" s="4" t="s">
        <v>2</v>
      </c>
      <c r="D1" s="4" t="s">
        <v>18</v>
      </c>
      <c r="E1" s="7" t="s">
        <v>3</v>
      </c>
      <c r="F1" s="7" t="s">
        <v>4</v>
      </c>
      <c r="G1" s="7" t="s">
        <v>5</v>
      </c>
      <c r="H1" s="11" t="s">
        <v>21</v>
      </c>
      <c r="I1" s="11" t="s">
        <v>22</v>
      </c>
    </row>
    <row r="2" spans="1:9" x14ac:dyDescent="0.25">
      <c r="A2" s="2">
        <v>42114</v>
      </c>
      <c r="B2" s="1">
        <v>0</v>
      </c>
      <c r="C2" t="s">
        <v>6</v>
      </c>
      <c r="D2" t="s">
        <v>7</v>
      </c>
      <c r="E2" s="3">
        <v>2.9203600000000001</v>
      </c>
      <c r="F2" s="3">
        <v>2.9224299999999999</v>
      </c>
      <c r="G2" s="3">
        <f t="shared" ref="G2:G33" si="0">F2-E2</f>
        <v>2.0699999999997942E-3</v>
      </c>
      <c r="H2" s="12">
        <v>0</v>
      </c>
      <c r="I2" s="12">
        <v>0</v>
      </c>
    </row>
    <row r="3" spans="1:9" x14ac:dyDescent="0.25">
      <c r="A3" s="2">
        <v>42114</v>
      </c>
      <c r="B3" s="1">
        <v>0</v>
      </c>
      <c r="C3" t="s">
        <v>6</v>
      </c>
      <c r="D3" t="s">
        <v>8</v>
      </c>
      <c r="E3" s="3">
        <v>2.92116</v>
      </c>
      <c r="F3" s="3">
        <v>2.9239199999999999</v>
      </c>
      <c r="G3" s="3">
        <f t="shared" si="0"/>
        <v>2.7599999999998737E-3</v>
      </c>
      <c r="H3" s="12">
        <v>0</v>
      </c>
      <c r="I3" s="12">
        <v>0</v>
      </c>
    </row>
    <row r="4" spans="1:9" x14ac:dyDescent="0.25">
      <c r="A4" s="2">
        <v>42114</v>
      </c>
      <c r="B4" s="1">
        <v>0</v>
      </c>
      <c r="C4" t="s">
        <v>9</v>
      </c>
      <c r="D4" t="s">
        <v>7</v>
      </c>
      <c r="E4" s="3">
        <v>2.9198300000000001</v>
      </c>
      <c r="F4" s="3">
        <v>2.9224100000000002</v>
      </c>
      <c r="G4" s="3">
        <f t="shared" si="0"/>
        <v>2.5800000000000267E-3</v>
      </c>
      <c r="H4" s="12">
        <v>0</v>
      </c>
      <c r="I4" s="12">
        <v>0</v>
      </c>
    </row>
    <row r="5" spans="1:9" x14ac:dyDescent="0.25">
      <c r="A5" s="2">
        <v>42114</v>
      </c>
      <c r="B5" s="1">
        <v>0</v>
      </c>
      <c r="C5" t="s">
        <v>9</v>
      </c>
      <c r="D5" t="s">
        <v>8</v>
      </c>
      <c r="E5" s="3">
        <v>2.92001</v>
      </c>
      <c r="F5" s="3">
        <v>2.92225</v>
      </c>
      <c r="G5" s="3">
        <f t="shared" si="0"/>
        <v>2.2400000000000198E-3</v>
      </c>
      <c r="H5" s="12">
        <v>0</v>
      </c>
      <c r="I5" s="12">
        <v>0</v>
      </c>
    </row>
    <row r="6" spans="1:9" x14ac:dyDescent="0.25">
      <c r="A6" s="2">
        <v>42114</v>
      </c>
      <c r="B6" s="1">
        <v>0</v>
      </c>
      <c r="C6" t="s">
        <v>10</v>
      </c>
      <c r="D6" t="s">
        <v>7</v>
      </c>
      <c r="E6" s="3">
        <v>2.9199700000000002</v>
      </c>
      <c r="F6" s="3">
        <v>2.9225300000000001</v>
      </c>
      <c r="G6" s="3">
        <f t="shared" si="0"/>
        <v>2.5599999999998957E-3</v>
      </c>
      <c r="H6" s="12">
        <v>0</v>
      </c>
      <c r="I6" s="12">
        <v>0</v>
      </c>
    </row>
    <row r="7" spans="1:9" x14ac:dyDescent="0.25">
      <c r="A7" s="2">
        <v>42114</v>
      </c>
      <c r="B7" s="1">
        <v>0</v>
      </c>
      <c r="C7" t="s">
        <v>10</v>
      </c>
      <c r="D7" t="s">
        <v>8</v>
      </c>
      <c r="E7" s="3">
        <v>2.9199899999999999</v>
      </c>
      <c r="F7" s="3">
        <v>2.9227500000000002</v>
      </c>
      <c r="G7" s="3">
        <f t="shared" si="0"/>
        <v>2.7600000000003178E-3</v>
      </c>
      <c r="H7" s="12">
        <v>0</v>
      </c>
      <c r="I7" s="12">
        <v>0</v>
      </c>
    </row>
    <row r="8" spans="1:9" x14ac:dyDescent="0.25">
      <c r="A8" s="2">
        <v>42114</v>
      </c>
      <c r="B8" s="1">
        <v>0</v>
      </c>
      <c r="C8" t="s">
        <v>11</v>
      </c>
      <c r="D8" t="s">
        <v>7</v>
      </c>
      <c r="E8" s="3">
        <v>2.91988</v>
      </c>
      <c r="F8" s="3">
        <v>2.92218</v>
      </c>
      <c r="G8" s="3">
        <f t="shared" si="0"/>
        <v>2.2999999999999687E-3</v>
      </c>
      <c r="H8" s="12">
        <v>0</v>
      </c>
      <c r="I8" s="12">
        <v>0</v>
      </c>
    </row>
    <row r="9" spans="1:9" x14ac:dyDescent="0.25">
      <c r="A9" s="2">
        <v>42114</v>
      </c>
      <c r="B9" s="1">
        <v>0</v>
      </c>
      <c r="C9" t="s">
        <v>11</v>
      </c>
      <c r="D9" t="s">
        <v>8</v>
      </c>
      <c r="E9" s="3">
        <v>2.9205100000000002</v>
      </c>
      <c r="F9" s="3">
        <v>2.9222700000000001</v>
      </c>
      <c r="G9" s="3">
        <f t="shared" si="0"/>
        <v>1.7599999999999838E-3</v>
      </c>
      <c r="H9" s="12">
        <v>0</v>
      </c>
      <c r="I9" s="12">
        <v>0</v>
      </c>
    </row>
    <row r="10" spans="1:9" x14ac:dyDescent="0.25">
      <c r="A10" s="2">
        <v>42114</v>
      </c>
      <c r="B10" s="1">
        <v>0</v>
      </c>
      <c r="C10" t="s">
        <v>12</v>
      </c>
      <c r="D10" t="s">
        <v>7</v>
      </c>
      <c r="E10" s="3">
        <v>2.9204599999999998</v>
      </c>
      <c r="F10" s="3">
        <v>2.92245</v>
      </c>
      <c r="G10" s="3">
        <f t="shared" si="0"/>
        <v>1.9900000000001583E-3</v>
      </c>
      <c r="H10" s="12">
        <v>0</v>
      </c>
      <c r="I10" s="12">
        <v>0</v>
      </c>
    </row>
    <row r="11" spans="1:9" x14ac:dyDescent="0.25">
      <c r="A11" s="2">
        <v>42114</v>
      </c>
      <c r="B11" s="1">
        <v>0</v>
      </c>
      <c r="C11" t="s">
        <v>12</v>
      </c>
      <c r="D11" t="s">
        <v>8</v>
      </c>
      <c r="E11" s="3">
        <v>2.9205299999999998</v>
      </c>
      <c r="F11" s="3">
        <v>2.9225699999999999</v>
      </c>
      <c r="G11" s="3">
        <f t="shared" si="0"/>
        <v>2.0400000000000418E-3</v>
      </c>
      <c r="H11" s="12">
        <v>0</v>
      </c>
      <c r="I11" s="12">
        <v>0</v>
      </c>
    </row>
    <row r="12" spans="1:9" x14ac:dyDescent="0.25">
      <c r="A12" s="2">
        <v>42114</v>
      </c>
      <c r="B12" s="1">
        <v>0</v>
      </c>
      <c r="C12" t="s">
        <v>13</v>
      </c>
      <c r="D12" t="s">
        <v>7</v>
      </c>
      <c r="E12" s="3">
        <v>2.9201999999999999</v>
      </c>
      <c r="F12" s="3">
        <v>2.92265</v>
      </c>
      <c r="G12" s="3">
        <f t="shared" si="0"/>
        <v>2.4500000000000632E-3</v>
      </c>
      <c r="H12" s="12">
        <v>0</v>
      </c>
      <c r="I12" s="12">
        <v>0</v>
      </c>
    </row>
    <row r="13" spans="1:9" x14ac:dyDescent="0.25">
      <c r="A13" s="2">
        <v>42114</v>
      </c>
      <c r="B13" s="1">
        <v>0</v>
      </c>
      <c r="C13" t="s">
        <v>13</v>
      </c>
      <c r="D13" t="s">
        <v>8</v>
      </c>
      <c r="E13" s="3">
        <v>2.92001</v>
      </c>
      <c r="F13" s="3">
        <v>2.9229799999999999</v>
      </c>
      <c r="G13" s="3">
        <f t="shared" si="0"/>
        <v>2.9699999999999172E-3</v>
      </c>
      <c r="H13" s="12">
        <v>0</v>
      </c>
      <c r="I13" s="12">
        <v>0</v>
      </c>
    </row>
    <row r="14" spans="1:9" x14ac:dyDescent="0.25">
      <c r="A14" s="2">
        <v>42114</v>
      </c>
      <c r="B14" s="1">
        <v>0</v>
      </c>
      <c r="C14" t="s">
        <v>14</v>
      </c>
      <c r="D14" t="s">
        <v>7</v>
      </c>
      <c r="E14" s="3">
        <v>2.9207200000000002</v>
      </c>
      <c r="F14" s="3">
        <v>2.92266</v>
      </c>
      <c r="G14" s="3">
        <f t="shared" si="0"/>
        <v>1.9399999999998307E-3</v>
      </c>
      <c r="H14" s="12">
        <v>0</v>
      </c>
      <c r="I14" s="12">
        <v>0</v>
      </c>
    </row>
    <row r="15" spans="1:9" x14ac:dyDescent="0.25">
      <c r="A15" s="2">
        <v>42114</v>
      </c>
      <c r="B15" s="1">
        <v>0</v>
      </c>
      <c r="C15" t="s">
        <v>14</v>
      </c>
      <c r="D15" t="s">
        <v>8</v>
      </c>
      <c r="E15" s="3">
        <v>2.9201000000000001</v>
      </c>
      <c r="F15" s="3">
        <v>2.92327</v>
      </c>
      <c r="G15" s="3">
        <f t="shared" si="0"/>
        <v>3.1699999999998951E-3</v>
      </c>
      <c r="H15" s="12">
        <v>0</v>
      </c>
      <c r="I15" s="12">
        <v>0</v>
      </c>
    </row>
    <row r="16" spans="1:9" x14ac:dyDescent="0.25">
      <c r="A16" s="2">
        <v>42114</v>
      </c>
      <c r="B16" s="1">
        <v>0</v>
      </c>
      <c r="C16" t="s">
        <v>15</v>
      </c>
      <c r="D16" t="s">
        <v>7</v>
      </c>
      <c r="E16" s="3">
        <v>2.92048</v>
      </c>
      <c r="F16" s="3">
        <v>2.92232</v>
      </c>
      <c r="G16" s="3">
        <f t="shared" si="0"/>
        <v>1.8400000000000638E-3</v>
      </c>
      <c r="H16" s="12">
        <v>0</v>
      </c>
      <c r="I16" s="12">
        <v>0</v>
      </c>
    </row>
    <row r="17" spans="1:9" x14ac:dyDescent="0.25">
      <c r="A17" s="2">
        <v>42114</v>
      </c>
      <c r="B17" s="1">
        <v>0</v>
      </c>
      <c r="C17" t="s">
        <v>15</v>
      </c>
      <c r="D17" t="s">
        <v>8</v>
      </c>
      <c r="E17" s="3">
        <v>2.9203899999999998</v>
      </c>
      <c r="F17" s="3">
        <v>2.9235899999999999</v>
      </c>
      <c r="G17" s="3">
        <f t="shared" si="0"/>
        <v>3.2000000000000917E-3</v>
      </c>
      <c r="H17" s="12">
        <v>0</v>
      </c>
      <c r="I17" s="12">
        <v>0</v>
      </c>
    </row>
    <row r="18" spans="1:9" x14ac:dyDescent="0.25">
      <c r="A18" s="2">
        <v>42114</v>
      </c>
      <c r="B18" s="1">
        <v>0</v>
      </c>
      <c r="C18" t="s">
        <v>16</v>
      </c>
      <c r="D18" t="s">
        <v>7</v>
      </c>
      <c r="E18" s="3">
        <v>2.9205999999999999</v>
      </c>
      <c r="F18" s="3">
        <v>2.9228900000000002</v>
      </c>
      <c r="G18" s="3">
        <f t="shared" si="0"/>
        <v>2.2900000000003473E-3</v>
      </c>
      <c r="H18" s="12">
        <v>0</v>
      </c>
      <c r="I18" s="12">
        <v>0</v>
      </c>
    </row>
    <row r="19" spans="1:9" x14ac:dyDescent="0.25">
      <c r="A19" s="2">
        <v>42114</v>
      </c>
      <c r="B19" s="1">
        <v>0</v>
      </c>
      <c r="C19" t="s">
        <v>16</v>
      </c>
      <c r="D19" t="s">
        <v>8</v>
      </c>
      <c r="E19" s="3">
        <v>2.92</v>
      </c>
      <c r="F19" s="3">
        <v>2.9234100000000001</v>
      </c>
      <c r="G19" s="3">
        <f t="shared" si="0"/>
        <v>3.4100000000001351E-3</v>
      </c>
      <c r="H19" s="12">
        <v>0</v>
      </c>
      <c r="I19" s="12">
        <v>0</v>
      </c>
    </row>
    <row r="20" spans="1:9" x14ac:dyDescent="0.25">
      <c r="A20" s="2">
        <v>42114</v>
      </c>
      <c r="B20" s="1">
        <v>0</v>
      </c>
      <c r="C20" t="s">
        <v>17</v>
      </c>
      <c r="D20" t="s">
        <v>7</v>
      </c>
      <c r="E20" s="3">
        <v>2.9200400000000002</v>
      </c>
      <c r="F20" s="3">
        <v>2.9222999999999999</v>
      </c>
      <c r="G20" s="3">
        <f t="shared" si="0"/>
        <v>2.2599999999997067E-3</v>
      </c>
      <c r="H20" s="12">
        <v>0</v>
      </c>
      <c r="I20" s="12">
        <v>0</v>
      </c>
    </row>
    <row r="21" spans="1:9" x14ac:dyDescent="0.25">
      <c r="A21" s="2">
        <v>42114</v>
      </c>
      <c r="B21" s="1">
        <v>0</v>
      </c>
      <c r="C21" t="s">
        <v>17</v>
      </c>
      <c r="D21" t="s">
        <v>8</v>
      </c>
      <c r="E21" s="3">
        <v>2.9201000000000001</v>
      </c>
      <c r="F21" s="3">
        <v>2.9222899999999998</v>
      </c>
      <c r="G21" s="3">
        <f t="shared" si="0"/>
        <v>2.1899999999996922E-3</v>
      </c>
      <c r="H21" s="12">
        <v>0</v>
      </c>
      <c r="I21" s="12">
        <v>0</v>
      </c>
    </row>
    <row r="22" spans="1:9" x14ac:dyDescent="0.25">
      <c r="A22" s="2">
        <v>42115</v>
      </c>
      <c r="B22" s="1">
        <v>1</v>
      </c>
      <c r="C22" t="s">
        <v>6</v>
      </c>
      <c r="D22" t="s">
        <v>7</v>
      </c>
      <c r="E22" s="3">
        <v>2.9201800000000002</v>
      </c>
      <c r="F22" s="3">
        <v>2.9226899999999998</v>
      </c>
      <c r="G22" s="3">
        <f t="shared" si="0"/>
        <v>2.5099999999995681E-3</v>
      </c>
      <c r="H22" s="12">
        <f>((G22*100)/$G$2)-100</f>
        <v>21.256038647334179</v>
      </c>
      <c r="I22" s="12">
        <f>((G22*100)/G2)-100</f>
        <v>21.256038647334179</v>
      </c>
    </row>
    <row r="23" spans="1:9" x14ac:dyDescent="0.25">
      <c r="A23" s="2">
        <v>42115</v>
      </c>
      <c r="B23" s="1">
        <v>1</v>
      </c>
      <c r="C23" t="s">
        <v>6</v>
      </c>
      <c r="D23" t="s">
        <v>8</v>
      </c>
      <c r="E23" s="3">
        <v>2.9169999999999998</v>
      </c>
      <c r="F23" s="3">
        <v>2.9188700000000001</v>
      </c>
      <c r="G23" s="3">
        <f t="shared" si="0"/>
        <v>1.8700000000002603E-3</v>
      </c>
      <c r="H23" s="12">
        <f>((G23*100)/$G$3)-100</f>
        <v>-32.246376811581669</v>
      </c>
      <c r="I23" s="12">
        <f t="shared" ref="I23:I86" si="1">((G23*100)/G3)-100</f>
        <v>-32.246376811581669</v>
      </c>
    </row>
    <row r="24" spans="1:9" x14ac:dyDescent="0.25">
      <c r="A24" s="2">
        <v>42115</v>
      </c>
      <c r="B24" s="1">
        <v>1</v>
      </c>
      <c r="C24" t="s">
        <v>9</v>
      </c>
      <c r="D24" t="s">
        <v>7</v>
      </c>
      <c r="E24" s="3">
        <v>2.9201100000000002</v>
      </c>
      <c r="F24" s="3">
        <v>2.9235199999999999</v>
      </c>
      <c r="G24" s="3">
        <f t="shared" si="0"/>
        <v>3.4099999999996911E-3</v>
      </c>
      <c r="H24" s="12">
        <f>((G24*100)/$G$4)-100</f>
        <v>32.170542635645575</v>
      </c>
      <c r="I24" s="12">
        <f t="shared" si="1"/>
        <v>32.170542635645575</v>
      </c>
    </row>
    <row r="25" spans="1:9" x14ac:dyDescent="0.25">
      <c r="A25" s="2">
        <v>42115</v>
      </c>
      <c r="B25" s="1">
        <v>1</v>
      </c>
      <c r="C25" t="s">
        <v>9</v>
      </c>
      <c r="D25" t="s">
        <v>8</v>
      </c>
      <c r="E25" s="3">
        <v>2.9150900000000002</v>
      </c>
      <c r="F25" s="3">
        <v>2.9172699999999998</v>
      </c>
      <c r="G25" s="3">
        <f t="shared" si="0"/>
        <v>2.1799999999996267E-3</v>
      </c>
      <c r="H25" s="12">
        <f>((G25*100)/$G$5)-100</f>
        <v>-2.6785714285889526</v>
      </c>
      <c r="I25" s="12">
        <f t="shared" si="1"/>
        <v>-2.6785714285889526</v>
      </c>
    </row>
    <row r="26" spans="1:9" x14ac:dyDescent="0.25">
      <c r="A26" s="2">
        <v>42115</v>
      </c>
      <c r="B26" s="1">
        <v>1</v>
      </c>
      <c r="C26" t="s">
        <v>10</v>
      </c>
      <c r="D26" t="s">
        <v>7</v>
      </c>
      <c r="E26" s="3">
        <v>2.9203100000000002</v>
      </c>
      <c r="F26" s="3">
        <v>2.9233600000000002</v>
      </c>
      <c r="G26" s="3">
        <f t="shared" si="0"/>
        <v>3.0499999999999972E-3</v>
      </c>
      <c r="H26" s="12">
        <f>((G26*100)/$G$6)-100</f>
        <v>19.140625000004746</v>
      </c>
      <c r="I26" s="12">
        <f t="shared" si="1"/>
        <v>19.140625000004746</v>
      </c>
    </row>
    <row r="27" spans="1:9" x14ac:dyDescent="0.25">
      <c r="A27" s="2">
        <v>42115</v>
      </c>
      <c r="B27" s="1">
        <v>1</v>
      </c>
      <c r="C27" t="s">
        <v>10</v>
      </c>
      <c r="D27" t="s">
        <v>8</v>
      </c>
      <c r="E27" s="3">
        <v>2.9152499999999999</v>
      </c>
      <c r="F27" s="3">
        <v>2.91798</v>
      </c>
      <c r="G27" s="3">
        <f t="shared" si="0"/>
        <v>2.7300000000001212E-3</v>
      </c>
      <c r="H27" s="12">
        <f>((G27*100)/$G$7)-100</f>
        <v>-1.0869565217461314</v>
      </c>
      <c r="I27" s="12">
        <f t="shared" si="1"/>
        <v>-1.0869565217461314</v>
      </c>
    </row>
    <row r="28" spans="1:9" x14ac:dyDescent="0.25">
      <c r="A28" s="2">
        <v>42115</v>
      </c>
      <c r="B28" s="1">
        <v>1</v>
      </c>
      <c r="C28" t="s">
        <v>11</v>
      </c>
      <c r="D28" t="s">
        <v>7</v>
      </c>
      <c r="E28" s="3">
        <v>2.9203999999999999</v>
      </c>
      <c r="F28" s="3">
        <v>2.9232399999999998</v>
      </c>
      <c r="G28" s="3">
        <f t="shared" si="0"/>
        <v>2.8399999999999537E-3</v>
      </c>
      <c r="H28" s="12">
        <f>((G28*100)/$G$8)-100</f>
        <v>23.478260869564878</v>
      </c>
      <c r="I28" s="12">
        <f t="shared" si="1"/>
        <v>23.478260869564878</v>
      </c>
    </row>
    <row r="29" spans="1:9" x14ac:dyDescent="0.25">
      <c r="A29" s="2">
        <v>42115</v>
      </c>
      <c r="B29" s="1">
        <v>1</v>
      </c>
      <c r="C29" t="s">
        <v>11</v>
      </c>
      <c r="D29" t="s">
        <v>8</v>
      </c>
      <c r="E29" s="3">
        <v>2.9154599999999999</v>
      </c>
      <c r="F29" s="3">
        <v>2.9173800000000001</v>
      </c>
      <c r="G29" s="3">
        <f t="shared" si="0"/>
        <v>1.9200000000001438E-3</v>
      </c>
      <c r="H29" s="12">
        <f>((G29*100)/$G$9)-100</f>
        <v>9.0909090909182595</v>
      </c>
      <c r="I29" s="12">
        <f t="shared" si="1"/>
        <v>9.0909090909182595</v>
      </c>
    </row>
    <row r="30" spans="1:9" x14ac:dyDescent="0.25">
      <c r="A30" s="2">
        <v>42115</v>
      </c>
      <c r="B30" s="1">
        <v>1</v>
      </c>
      <c r="C30" t="s">
        <v>12</v>
      </c>
      <c r="D30" t="s">
        <v>7</v>
      </c>
      <c r="E30" s="3">
        <v>2.9201600000000001</v>
      </c>
      <c r="F30" s="3">
        <v>2.9236800000000001</v>
      </c>
      <c r="G30" s="3">
        <f t="shared" si="0"/>
        <v>3.5199999999999676E-3</v>
      </c>
      <c r="H30" s="12">
        <f>((G30*100)/$G$10)-100</f>
        <v>76.884422110537059</v>
      </c>
      <c r="I30" s="12">
        <f t="shared" si="1"/>
        <v>76.884422110537059</v>
      </c>
    </row>
    <row r="31" spans="1:9" x14ac:dyDescent="0.25">
      <c r="A31" s="2">
        <v>42115</v>
      </c>
      <c r="B31" s="1">
        <v>1</v>
      </c>
      <c r="C31" t="s">
        <v>12</v>
      </c>
      <c r="D31" t="s">
        <v>8</v>
      </c>
      <c r="E31" s="3">
        <v>2.9151199999999999</v>
      </c>
      <c r="F31" s="3">
        <v>2.9181400000000002</v>
      </c>
      <c r="G31" s="3">
        <f t="shared" si="0"/>
        <v>3.0200000000002447E-3</v>
      </c>
      <c r="H31" s="12">
        <f>((G31*100)/$G$11)-100</f>
        <v>48.039215686283484</v>
      </c>
      <c r="I31" s="12">
        <f t="shared" si="1"/>
        <v>48.039215686283484</v>
      </c>
    </row>
    <row r="32" spans="1:9" x14ac:dyDescent="0.25">
      <c r="A32" s="2">
        <v>42115</v>
      </c>
      <c r="B32" s="1">
        <v>1</v>
      </c>
      <c r="C32" t="s">
        <v>13</v>
      </c>
      <c r="D32" t="s">
        <v>7</v>
      </c>
      <c r="E32" s="3">
        <v>2.9201999999999999</v>
      </c>
      <c r="F32" s="3">
        <v>2.9234599999999999</v>
      </c>
      <c r="G32" s="3">
        <f t="shared" si="0"/>
        <v>3.2600000000000406E-3</v>
      </c>
      <c r="H32" s="12">
        <f>((G32*100)/$G$12)-100</f>
        <v>33.061224489794142</v>
      </c>
      <c r="I32" s="12">
        <f t="shared" si="1"/>
        <v>33.061224489794142</v>
      </c>
    </row>
    <row r="33" spans="1:9" x14ac:dyDescent="0.25">
      <c r="A33" s="2">
        <v>42115</v>
      </c>
      <c r="B33" s="1">
        <v>1</v>
      </c>
      <c r="C33" t="s">
        <v>13</v>
      </c>
      <c r="D33" t="s">
        <v>8</v>
      </c>
      <c r="E33" s="3">
        <v>2.9151400000000001</v>
      </c>
      <c r="F33" s="3">
        <v>2.9181900000000001</v>
      </c>
      <c r="G33" s="3">
        <f t="shared" si="0"/>
        <v>3.0499999999999972E-3</v>
      </c>
      <c r="H33" s="12">
        <f>((G33*100)/$G$13)-100</f>
        <v>2.693602693605456</v>
      </c>
      <c r="I33" s="12">
        <f t="shared" si="1"/>
        <v>2.693602693605456</v>
      </c>
    </row>
    <row r="34" spans="1:9" x14ac:dyDescent="0.25">
      <c r="A34" s="2">
        <v>42115</v>
      </c>
      <c r="B34" s="1">
        <v>1</v>
      </c>
      <c r="C34" t="s">
        <v>14</v>
      </c>
      <c r="D34" t="s">
        <v>7</v>
      </c>
      <c r="E34" s="3">
        <v>2.9203000000000001</v>
      </c>
      <c r="F34" s="3">
        <v>2.9233799999999999</v>
      </c>
      <c r="G34" s="3">
        <f t="shared" ref="G34:G65" si="2">F34-E34</f>
        <v>3.0799999999997496E-3</v>
      </c>
      <c r="H34" s="12">
        <f>((G34*100)/$G$14)-100</f>
        <v>58.762886597939087</v>
      </c>
      <c r="I34" s="12">
        <f t="shared" si="1"/>
        <v>58.762886597939087</v>
      </c>
    </row>
    <row r="35" spans="1:9" x14ac:dyDescent="0.25">
      <c r="A35" s="2">
        <v>42115</v>
      </c>
      <c r="B35" s="1">
        <v>1</v>
      </c>
      <c r="C35" t="s">
        <v>14</v>
      </c>
      <c r="D35" t="s">
        <v>8</v>
      </c>
      <c r="E35" s="3">
        <v>2.9151799999999999</v>
      </c>
      <c r="F35" s="3">
        <v>2.9190200000000002</v>
      </c>
      <c r="G35" s="3">
        <f t="shared" si="2"/>
        <v>3.8400000000002876E-3</v>
      </c>
      <c r="H35" s="12">
        <f>((G35*100)/$G$15)-100</f>
        <v>21.135646687710235</v>
      </c>
      <c r="I35" s="12">
        <f t="shared" si="1"/>
        <v>21.135646687710235</v>
      </c>
    </row>
    <row r="36" spans="1:9" x14ac:dyDescent="0.25">
      <c r="A36" s="2">
        <v>42115</v>
      </c>
      <c r="B36" s="1">
        <v>1</v>
      </c>
      <c r="C36" t="s">
        <v>15</v>
      </c>
      <c r="D36" t="s">
        <v>7</v>
      </c>
      <c r="E36" s="3">
        <v>2.9203000000000001</v>
      </c>
      <c r="F36" s="3">
        <v>2.9232800000000001</v>
      </c>
      <c r="G36" s="3">
        <f t="shared" si="2"/>
        <v>2.9799999999999827E-3</v>
      </c>
      <c r="H36" s="12">
        <f>((G36*100)/$G$16)-100</f>
        <v>61.956521739123872</v>
      </c>
      <c r="I36" s="12">
        <f t="shared" si="1"/>
        <v>61.956521739123872</v>
      </c>
    </row>
    <row r="37" spans="1:9" x14ac:dyDescent="0.25">
      <c r="A37" s="2">
        <v>42115</v>
      </c>
      <c r="B37" s="1">
        <v>1</v>
      </c>
      <c r="C37" t="s">
        <v>15</v>
      </c>
      <c r="D37" t="s">
        <v>8</v>
      </c>
      <c r="E37" s="3">
        <v>2.9151099999999999</v>
      </c>
      <c r="F37" s="3">
        <v>2.9193600000000002</v>
      </c>
      <c r="G37" s="3">
        <f t="shared" si="2"/>
        <v>4.2500000000003091E-3</v>
      </c>
      <c r="H37" s="12">
        <f>((G37*100)/$G$17)-100</f>
        <v>32.812500000005855</v>
      </c>
      <c r="I37" s="12">
        <f t="shared" si="1"/>
        <v>32.812500000005855</v>
      </c>
    </row>
    <row r="38" spans="1:9" x14ac:dyDescent="0.25">
      <c r="A38" s="2">
        <v>42115</v>
      </c>
      <c r="B38" s="1">
        <v>1</v>
      </c>
      <c r="C38" t="s">
        <v>16</v>
      </c>
      <c r="D38" t="s">
        <v>7</v>
      </c>
      <c r="E38" s="3">
        <v>2.9207399999999999</v>
      </c>
      <c r="F38" s="3">
        <v>2.9234800000000001</v>
      </c>
      <c r="G38" s="3">
        <f t="shared" si="2"/>
        <v>2.7400000000001867E-3</v>
      </c>
      <c r="H38" s="12">
        <f>((G38*100)/$G$18)-100</f>
        <v>19.650655021824065</v>
      </c>
      <c r="I38" s="12">
        <f t="shared" si="1"/>
        <v>19.650655021824065</v>
      </c>
    </row>
    <row r="39" spans="1:9" x14ac:dyDescent="0.25">
      <c r="A39" s="2">
        <v>42115</v>
      </c>
      <c r="B39" s="1">
        <v>1</v>
      </c>
      <c r="C39" t="s">
        <v>16</v>
      </c>
      <c r="D39" t="s">
        <v>8</v>
      </c>
      <c r="E39" s="3">
        <v>2.9154599999999999</v>
      </c>
      <c r="F39" s="3">
        <v>2.9186399999999999</v>
      </c>
      <c r="G39" s="3">
        <f t="shared" si="2"/>
        <v>3.1799999999999606E-3</v>
      </c>
      <c r="H39" s="12">
        <f>((G39*100)/$G$19)-100</f>
        <v>-6.7448680351954664</v>
      </c>
      <c r="I39" s="12">
        <f t="shared" si="1"/>
        <v>-6.7448680351954664</v>
      </c>
    </row>
    <row r="40" spans="1:9" x14ac:dyDescent="0.25">
      <c r="A40" s="2">
        <v>42115</v>
      </c>
      <c r="B40" s="1">
        <v>1</v>
      </c>
      <c r="C40" t="s">
        <v>17</v>
      </c>
      <c r="D40" t="s">
        <v>7</v>
      </c>
      <c r="E40" s="3">
        <v>2.9152300000000002</v>
      </c>
      <c r="F40" s="3">
        <v>2.9182700000000001</v>
      </c>
      <c r="G40" s="3">
        <f t="shared" si="2"/>
        <v>3.0399999999999316E-3</v>
      </c>
      <c r="H40" s="12">
        <f>((G40*100)/$G$20)-100</f>
        <v>34.513274336297627</v>
      </c>
      <c r="I40" s="12">
        <f t="shared" si="1"/>
        <v>34.513274336297627</v>
      </c>
    </row>
    <row r="41" spans="1:9" x14ac:dyDescent="0.25">
      <c r="A41" s="2">
        <v>42115</v>
      </c>
      <c r="B41" s="1">
        <v>1</v>
      </c>
      <c r="C41" t="s">
        <v>17</v>
      </c>
      <c r="D41" t="s">
        <v>8</v>
      </c>
      <c r="E41" s="3">
        <v>2.9203399999999999</v>
      </c>
      <c r="F41" s="3">
        <v>2.9225699999999999</v>
      </c>
      <c r="G41" s="3">
        <f t="shared" si="2"/>
        <v>2.2299999999999542E-3</v>
      </c>
      <c r="H41" s="12">
        <f>((G41*100)/$G$21)-100</f>
        <v>1.826484018277057</v>
      </c>
      <c r="I41" s="12">
        <f t="shared" si="1"/>
        <v>1.826484018277057</v>
      </c>
    </row>
    <row r="42" spans="1:9" x14ac:dyDescent="0.25">
      <c r="A42" s="2">
        <v>42116</v>
      </c>
      <c r="B42" s="1">
        <v>2</v>
      </c>
      <c r="C42" t="s">
        <v>6</v>
      </c>
      <c r="D42" t="s">
        <v>7</v>
      </c>
      <c r="E42" s="3">
        <v>2.9201999999999999</v>
      </c>
      <c r="F42" s="3">
        <v>2.9233600000000002</v>
      </c>
      <c r="G42" s="3">
        <f t="shared" si="2"/>
        <v>3.1600000000002737E-3</v>
      </c>
      <c r="H42" s="12">
        <f t="shared" ref="H42" si="3">((G42*100)/$G$2)-100</f>
        <v>52.657004830946278</v>
      </c>
      <c r="I42" s="12">
        <f t="shared" si="1"/>
        <v>25.896414342662041</v>
      </c>
    </row>
    <row r="43" spans="1:9" x14ac:dyDescent="0.25">
      <c r="A43" s="2">
        <v>42116</v>
      </c>
      <c r="B43" s="1">
        <v>2</v>
      </c>
      <c r="C43" t="s">
        <v>6</v>
      </c>
      <c r="D43" t="s">
        <v>8</v>
      </c>
      <c r="E43" s="3">
        <v>2.9151699999999998</v>
      </c>
      <c r="F43" s="3">
        <v>2.91906</v>
      </c>
      <c r="G43" s="3">
        <f t="shared" si="2"/>
        <v>3.8900000000001711E-3</v>
      </c>
      <c r="H43" s="12">
        <f t="shared" ref="H43" si="4">((G43*100)/$G$3)-100</f>
        <v>40.942028985519897</v>
      </c>
      <c r="I43" s="12">
        <f t="shared" si="1"/>
        <v>108.02139037431175</v>
      </c>
    </row>
    <row r="44" spans="1:9" x14ac:dyDescent="0.25">
      <c r="A44" s="2">
        <v>42116</v>
      </c>
      <c r="B44" s="1">
        <v>2</v>
      </c>
      <c r="C44" t="s">
        <v>9</v>
      </c>
      <c r="D44" t="s">
        <v>7</v>
      </c>
      <c r="E44" s="3">
        <v>2.9205000000000001</v>
      </c>
      <c r="F44" s="3">
        <v>2.9241700000000002</v>
      </c>
      <c r="G44" s="3">
        <f t="shared" si="2"/>
        <v>3.6700000000000621E-3</v>
      </c>
      <c r="H44" s="12">
        <f t="shared" ref="H44" si="5">((G44*100)/$G$4)-100</f>
        <v>42.248062015504814</v>
      </c>
      <c r="I44" s="12">
        <f t="shared" si="1"/>
        <v>7.624633431096612</v>
      </c>
    </row>
    <row r="45" spans="1:9" x14ac:dyDescent="0.25">
      <c r="A45" s="2">
        <v>42116</v>
      </c>
      <c r="B45" s="1">
        <v>2</v>
      </c>
      <c r="C45" t="s">
        <v>9</v>
      </c>
      <c r="D45" t="s">
        <v>8</v>
      </c>
      <c r="E45" s="3">
        <v>2.9151400000000001</v>
      </c>
      <c r="F45" s="3">
        <v>2.91744</v>
      </c>
      <c r="G45" s="3">
        <f t="shared" si="2"/>
        <v>2.2999999999999687E-3</v>
      </c>
      <c r="H45" s="12">
        <f t="shared" ref="H45" si="6">((G45*100)/$G$5)-100</f>
        <v>2.6785714285691284</v>
      </c>
      <c r="I45" s="12">
        <f t="shared" si="1"/>
        <v>5.5045871559799338</v>
      </c>
    </row>
    <row r="46" spans="1:9" x14ac:dyDescent="0.25">
      <c r="A46" s="2">
        <v>42116</v>
      </c>
      <c r="B46" s="1">
        <v>2</v>
      </c>
      <c r="C46" t="s">
        <v>10</v>
      </c>
      <c r="D46" t="s">
        <v>7</v>
      </c>
      <c r="E46" s="3">
        <v>2.92028</v>
      </c>
      <c r="F46" s="3">
        <v>2.9238900000000001</v>
      </c>
      <c r="G46" s="3">
        <f t="shared" si="2"/>
        <v>3.6100000000001131E-3</v>
      </c>
      <c r="H46" s="12">
        <f t="shared" ref="H46" si="7">((G46*100)/$G$6)-100</f>
        <v>41.015625000010175</v>
      </c>
      <c r="I46" s="12">
        <f t="shared" si="1"/>
        <v>18.36065573770874</v>
      </c>
    </row>
    <row r="47" spans="1:9" x14ac:dyDescent="0.25">
      <c r="A47" s="2">
        <v>42116</v>
      </c>
      <c r="B47" s="1">
        <v>2</v>
      </c>
      <c r="C47" t="s">
        <v>10</v>
      </c>
      <c r="D47" t="s">
        <v>8</v>
      </c>
      <c r="E47" s="3">
        <v>2.9150299999999998</v>
      </c>
      <c r="F47" s="3">
        <v>2.9182399999999999</v>
      </c>
      <c r="G47" s="3">
        <f t="shared" si="2"/>
        <v>3.2100000000001572E-3</v>
      </c>
      <c r="H47" s="12">
        <f t="shared" ref="H47" si="8">((G47*100)/$G$7)-100</f>
        <v>16.304347826079265</v>
      </c>
      <c r="I47" s="12">
        <f t="shared" si="1"/>
        <v>17.582417582418117</v>
      </c>
    </row>
    <row r="48" spans="1:9" x14ac:dyDescent="0.25">
      <c r="A48" s="2">
        <v>42116</v>
      </c>
      <c r="B48" s="1">
        <v>2</v>
      </c>
      <c r="C48" t="s">
        <v>11</v>
      </c>
      <c r="D48" t="s">
        <v>7</v>
      </c>
      <c r="E48" s="3">
        <v>2.9203000000000001</v>
      </c>
      <c r="F48" s="3">
        <v>2.92388</v>
      </c>
      <c r="G48" s="3">
        <f t="shared" si="2"/>
        <v>3.5799999999999166E-3</v>
      </c>
      <c r="H48" s="12">
        <f t="shared" ref="H48" si="9">((G48*100)/$G$8)-100</f>
        <v>55.652173913041963</v>
      </c>
      <c r="I48" s="12">
        <f t="shared" si="1"/>
        <v>26.056338028168128</v>
      </c>
    </row>
    <row r="49" spans="1:9" x14ac:dyDescent="0.25">
      <c r="A49" s="2">
        <v>42116</v>
      </c>
      <c r="B49" s="1">
        <v>2</v>
      </c>
      <c r="C49" t="s">
        <v>11</v>
      </c>
      <c r="D49" t="s">
        <v>8</v>
      </c>
      <c r="E49" s="3">
        <v>2.9150999999999998</v>
      </c>
      <c r="F49" s="3">
        <v>2.9178299999999999</v>
      </c>
      <c r="G49" s="3">
        <f t="shared" si="2"/>
        <v>2.7300000000001212E-3</v>
      </c>
      <c r="H49" s="12">
        <f t="shared" ref="H49" si="10">((G49*100)/$G$9)-100</f>
        <v>55.113636363644673</v>
      </c>
      <c r="I49" s="12">
        <f t="shared" si="1"/>
        <v>42.187499999995651</v>
      </c>
    </row>
    <row r="50" spans="1:9" x14ac:dyDescent="0.25">
      <c r="A50" s="2">
        <v>42116</v>
      </c>
      <c r="B50" s="1">
        <v>2</v>
      </c>
      <c r="C50" t="s">
        <v>12</v>
      </c>
      <c r="D50" t="s">
        <v>7</v>
      </c>
      <c r="E50" s="3">
        <v>2.9203299999999999</v>
      </c>
      <c r="F50" s="3">
        <v>2.9241600000000001</v>
      </c>
      <c r="G50" s="3">
        <f t="shared" si="2"/>
        <v>3.8300000000002221E-3</v>
      </c>
      <c r="H50" s="12">
        <f t="shared" ref="H50" si="11">((G50*100)/$G$10)-100</f>
        <v>92.462311557784801</v>
      </c>
      <c r="I50" s="12">
        <f t="shared" si="1"/>
        <v>8.8068181818254914</v>
      </c>
    </row>
    <row r="51" spans="1:9" x14ac:dyDescent="0.25">
      <c r="A51" s="2">
        <v>42116</v>
      </c>
      <c r="B51" s="1">
        <v>2</v>
      </c>
      <c r="C51" t="s">
        <v>12</v>
      </c>
      <c r="D51" t="s">
        <v>8</v>
      </c>
      <c r="E51" s="3">
        <v>2.91513</v>
      </c>
      <c r="F51" s="3">
        <v>2.9187400000000001</v>
      </c>
      <c r="G51" s="3">
        <f t="shared" si="2"/>
        <v>3.6100000000001131E-3</v>
      </c>
      <c r="H51" s="12">
        <f t="shared" ref="H51" si="12">((G51*100)/$G$11)-100</f>
        <v>76.960784313727402</v>
      </c>
      <c r="I51" s="12">
        <f t="shared" si="1"/>
        <v>19.536423841053661</v>
      </c>
    </row>
    <row r="52" spans="1:9" x14ac:dyDescent="0.25">
      <c r="A52" s="2">
        <v>42116</v>
      </c>
      <c r="B52" s="1">
        <v>2</v>
      </c>
      <c r="C52" t="s">
        <v>13</v>
      </c>
      <c r="D52" t="s">
        <v>7</v>
      </c>
      <c r="E52" s="3">
        <v>2.9202599999999999</v>
      </c>
      <c r="F52" s="3">
        <v>2.9245299999999999</v>
      </c>
      <c r="G52" s="3">
        <f t="shared" si="2"/>
        <v>4.269999999999996E-3</v>
      </c>
      <c r="H52" s="12">
        <f t="shared" ref="H52" si="13">((G52*100)/$G$12)-100</f>
        <v>74.285714285709616</v>
      </c>
      <c r="I52" s="12">
        <f t="shared" si="1"/>
        <v>30.981595092022786</v>
      </c>
    </row>
    <row r="53" spans="1:9" x14ac:dyDescent="0.25">
      <c r="A53" s="2">
        <v>42116</v>
      </c>
      <c r="B53" s="1">
        <v>2</v>
      </c>
      <c r="C53" t="s">
        <v>13</v>
      </c>
      <c r="D53" t="s">
        <v>8</v>
      </c>
      <c r="E53" s="3">
        <v>2.9150800000000001</v>
      </c>
      <c r="F53" s="3">
        <v>2.9186399999999999</v>
      </c>
      <c r="G53" s="3">
        <f t="shared" si="2"/>
        <v>3.5599999999997856E-3</v>
      </c>
      <c r="H53" s="12">
        <f t="shared" ref="H53" si="14">((G53*100)/$G$13)-100</f>
        <v>19.865319865315982</v>
      </c>
      <c r="I53" s="12">
        <f t="shared" si="1"/>
        <v>16.721311475402914</v>
      </c>
    </row>
    <row r="54" spans="1:9" x14ac:dyDescent="0.25">
      <c r="A54" s="2">
        <v>42116</v>
      </c>
      <c r="B54" s="1">
        <v>2</v>
      </c>
      <c r="C54" t="s">
        <v>14</v>
      </c>
      <c r="D54" t="s">
        <v>7</v>
      </c>
      <c r="E54" s="3">
        <v>2.92028</v>
      </c>
      <c r="F54" s="3">
        <v>2.9238900000000001</v>
      </c>
      <c r="G54" s="3">
        <f t="shared" si="2"/>
        <v>3.6100000000001131E-3</v>
      </c>
      <c r="H54" s="12">
        <f t="shared" ref="H54" si="15">((G54*100)/$G$14)-100</f>
        <v>86.082474226826179</v>
      </c>
      <c r="I54" s="12">
        <f t="shared" si="1"/>
        <v>17.207792207805412</v>
      </c>
    </row>
    <row r="55" spans="1:9" x14ac:dyDescent="0.25">
      <c r="A55" s="2">
        <v>42116</v>
      </c>
      <c r="B55" s="1">
        <v>2</v>
      </c>
      <c r="C55" t="s">
        <v>14</v>
      </c>
      <c r="D55" t="s">
        <v>8</v>
      </c>
      <c r="E55" s="3">
        <v>2.9151500000000001</v>
      </c>
      <c r="F55" s="3">
        <v>2.9196</v>
      </c>
      <c r="G55" s="3">
        <f t="shared" si="2"/>
        <v>4.449999999999843E-3</v>
      </c>
      <c r="H55" s="12">
        <f t="shared" ref="H55" si="16">((G55*100)/$G$15)-100</f>
        <v>40.378548895898746</v>
      </c>
      <c r="I55" s="12">
        <f t="shared" si="1"/>
        <v>15.885416666653896</v>
      </c>
    </row>
    <row r="56" spans="1:9" x14ac:dyDescent="0.25">
      <c r="A56" s="2">
        <v>42116</v>
      </c>
      <c r="B56" s="1">
        <v>2</v>
      </c>
      <c r="C56" t="s">
        <v>15</v>
      </c>
      <c r="D56" t="s">
        <v>7</v>
      </c>
      <c r="E56" s="3">
        <v>2.92042</v>
      </c>
      <c r="F56" s="3">
        <v>2.9234499999999999</v>
      </c>
      <c r="G56" s="3">
        <f t="shared" si="2"/>
        <v>3.0299999999998661E-3</v>
      </c>
      <c r="H56" s="12">
        <f t="shared" ref="H56" si="17">((G56*100)/$G$16)-100</f>
        <v>64.673913043465262</v>
      </c>
      <c r="I56" s="12">
        <f t="shared" si="1"/>
        <v>1.67785234898939</v>
      </c>
    </row>
    <row r="57" spans="1:9" x14ac:dyDescent="0.25">
      <c r="A57" s="2">
        <v>42116</v>
      </c>
      <c r="B57" s="1">
        <v>2</v>
      </c>
      <c r="C57" t="s">
        <v>15</v>
      </c>
      <c r="D57" t="s">
        <v>8</v>
      </c>
      <c r="E57" s="3">
        <v>2.9159999999999999</v>
      </c>
      <c r="F57" s="3">
        <v>2.9207700000000001</v>
      </c>
      <c r="G57" s="3">
        <f t="shared" si="2"/>
        <v>4.770000000000163E-3</v>
      </c>
      <c r="H57" s="12">
        <f t="shared" ref="H57" si="18">((G57*100)/$G$17)-100</f>
        <v>49.062500000000824</v>
      </c>
      <c r="I57" s="12">
        <f t="shared" si="1"/>
        <v>12.235294117642738</v>
      </c>
    </row>
    <row r="58" spans="1:9" x14ac:dyDescent="0.25">
      <c r="A58" s="2">
        <v>42116</v>
      </c>
      <c r="B58" s="1">
        <v>2</v>
      </c>
      <c r="C58" t="s">
        <v>16</v>
      </c>
      <c r="D58" t="s">
        <v>7</v>
      </c>
      <c r="E58" s="3">
        <v>2.9203199999999998</v>
      </c>
      <c r="F58" s="3">
        <v>2.9236900000000001</v>
      </c>
      <c r="G58" s="3">
        <f t="shared" si="2"/>
        <v>3.3700000000003172E-3</v>
      </c>
      <c r="H58" s="12">
        <f t="shared" ref="H58" si="19">((G58*100)/$G$18)-100</f>
        <v>47.161572052393268</v>
      </c>
      <c r="I58" s="12">
        <f t="shared" si="1"/>
        <v>22.992700729930206</v>
      </c>
    </row>
    <row r="59" spans="1:9" x14ac:dyDescent="0.25">
      <c r="A59" s="2">
        <v>42116</v>
      </c>
      <c r="B59" s="1">
        <v>2</v>
      </c>
      <c r="C59" t="s">
        <v>16</v>
      </c>
      <c r="D59" t="s">
        <v>8</v>
      </c>
      <c r="E59" s="3">
        <v>2.9157899999999999</v>
      </c>
      <c r="F59" s="3">
        <v>2.9189799999999999</v>
      </c>
      <c r="G59" s="3">
        <f t="shared" si="2"/>
        <v>3.1900000000000261E-3</v>
      </c>
      <c r="H59" s="12">
        <f t="shared" ref="H59" si="20">((G59*100)/$G$19)-100</f>
        <v>-6.4516129032287495</v>
      </c>
      <c r="I59" s="12">
        <f t="shared" si="1"/>
        <v>0.31446540880709506</v>
      </c>
    </row>
    <row r="60" spans="1:9" x14ac:dyDescent="0.25">
      <c r="A60" s="2">
        <v>42116</v>
      </c>
      <c r="B60" s="1">
        <v>2</v>
      </c>
      <c r="C60" t="s">
        <v>17</v>
      </c>
      <c r="D60" t="s">
        <v>7</v>
      </c>
      <c r="E60" s="3">
        <v>2.9203100000000002</v>
      </c>
      <c r="F60" s="3">
        <v>2.9239600000000001</v>
      </c>
      <c r="G60" s="3">
        <f t="shared" si="2"/>
        <v>3.6499999999999311E-3</v>
      </c>
      <c r="H60" s="12">
        <f t="shared" ref="H60" si="21">((G60*100)/$G$20)-100</f>
        <v>61.504424778778969</v>
      </c>
      <c r="I60" s="12">
        <f t="shared" si="1"/>
        <v>20.065789473684646</v>
      </c>
    </row>
    <row r="61" spans="1:9" x14ac:dyDescent="0.25">
      <c r="A61" s="2">
        <v>42116</v>
      </c>
      <c r="B61" s="1">
        <v>2</v>
      </c>
      <c r="C61" t="s">
        <v>17</v>
      </c>
      <c r="D61" t="s">
        <v>8</v>
      </c>
      <c r="E61" s="3">
        <v>2.9156</v>
      </c>
      <c r="F61" s="3">
        <v>2.9179900000000001</v>
      </c>
      <c r="G61" s="3">
        <f t="shared" si="2"/>
        <v>2.3900000000001143E-3</v>
      </c>
      <c r="H61" s="12">
        <f t="shared" ref="H61" si="22">((G61*100)/$G$21)-100</f>
        <v>9.1324200913447555</v>
      </c>
      <c r="I61" s="12">
        <f t="shared" si="1"/>
        <v>7.1748878923840067</v>
      </c>
    </row>
    <row r="62" spans="1:9" x14ac:dyDescent="0.25">
      <c r="A62" s="2">
        <v>42117</v>
      </c>
      <c r="B62" s="1">
        <v>3</v>
      </c>
      <c r="C62" t="s">
        <v>6</v>
      </c>
      <c r="D62" t="s">
        <v>7</v>
      </c>
      <c r="E62" s="3">
        <v>2.9152300000000002</v>
      </c>
      <c r="F62" s="3">
        <v>2.9186999999999999</v>
      </c>
      <c r="G62" s="3">
        <f t="shared" si="2"/>
        <v>3.46999999999964E-3</v>
      </c>
      <c r="H62" s="12">
        <f t="shared" ref="H62" si="23">((G62*100)/$G$2)-100</f>
        <v>67.632850241545157</v>
      </c>
      <c r="I62" s="12">
        <f t="shared" si="1"/>
        <v>9.8101265822575812</v>
      </c>
    </row>
    <row r="63" spans="1:9" x14ac:dyDescent="0.25">
      <c r="A63" s="2">
        <v>42117</v>
      </c>
      <c r="B63" s="1">
        <v>3</v>
      </c>
      <c r="C63" t="s">
        <v>6</v>
      </c>
      <c r="D63" t="s">
        <v>8</v>
      </c>
      <c r="E63" s="3">
        <v>2.92035</v>
      </c>
      <c r="F63" s="3">
        <v>2.9245000000000001</v>
      </c>
      <c r="G63" s="3">
        <f t="shared" si="2"/>
        <v>4.1500000000000981E-3</v>
      </c>
      <c r="H63" s="12">
        <f t="shared" ref="H63" si="24">((G63*100)/$G$3)-100</f>
        <v>50.362318840590149</v>
      </c>
      <c r="I63" s="12">
        <f t="shared" si="1"/>
        <v>6.6838046272471843</v>
      </c>
    </row>
    <row r="64" spans="1:9" x14ac:dyDescent="0.25">
      <c r="A64" s="2">
        <v>42117</v>
      </c>
      <c r="B64" s="1">
        <v>3</v>
      </c>
      <c r="C64" t="s">
        <v>9</v>
      </c>
      <c r="D64" t="s">
        <v>7</v>
      </c>
      <c r="E64" s="3">
        <v>2.9151500000000001</v>
      </c>
      <c r="F64" s="3">
        <v>2.9196399999999998</v>
      </c>
      <c r="G64" s="3">
        <f t="shared" si="2"/>
        <v>4.4899999999996609E-3</v>
      </c>
      <c r="H64" s="12">
        <f t="shared" ref="H64" si="25">((G64*100)/$G$4)-100</f>
        <v>74.031007751923028</v>
      </c>
      <c r="I64" s="12">
        <f t="shared" si="1"/>
        <v>22.343324250669895</v>
      </c>
    </row>
    <row r="65" spans="1:9" x14ac:dyDescent="0.25">
      <c r="A65" s="2">
        <v>42117</v>
      </c>
      <c r="B65" s="1">
        <v>3</v>
      </c>
      <c r="C65" t="s">
        <v>9</v>
      </c>
      <c r="D65" t="s">
        <v>8</v>
      </c>
      <c r="E65" s="3">
        <v>2.9202599999999999</v>
      </c>
      <c r="F65" s="3">
        <v>2.9226700000000001</v>
      </c>
      <c r="G65" s="3">
        <f t="shared" si="2"/>
        <v>2.4100000000002453E-3</v>
      </c>
      <c r="H65" s="12">
        <f t="shared" ref="H65" si="26">((G65*100)/$G$5)-100</f>
        <v>7.5892857142957126</v>
      </c>
      <c r="I65" s="12">
        <f t="shared" si="1"/>
        <v>4.7826086956642655</v>
      </c>
    </row>
    <row r="66" spans="1:9" x14ac:dyDescent="0.25">
      <c r="A66" s="2">
        <v>42117</v>
      </c>
      <c r="B66" s="1">
        <v>3</v>
      </c>
      <c r="C66" t="s">
        <v>10</v>
      </c>
      <c r="D66" t="s">
        <v>7</v>
      </c>
      <c r="E66" s="3">
        <v>2.91513</v>
      </c>
      <c r="F66" s="3">
        <v>2.9196800000000001</v>
      </c>
      <c r="G66" s="3">
        <f t="shared" ref="G66:G305" si="27">F66-E66</f>
        <v>4.550000000000054E-3</v>
      </c>
      <c r="H66" s="12">
        <f t="shared" ref="H66" si="28">((G66*100)/$G$6)-100</f>
        <v>77.734375000009351</v>
      </c>
      <c r="I66" s="12">
        <f t="shared" si="1"/>
        <v>26.038781163432446</v>
      </c>
    </row>
    <row r="67" spans="1:9" x14ac:dyDescent="0.25">
      <c r="A67" s="2">
        <v>42117</v>
      </c>
      <c r="B67" s="1">
        <v>3</v>
      </c>
      <c r="C67" t="s">
        <v>10</v>
      </c>
      <c r="D67" t="s">
        <v>8</v>
      </c>
      <c r="E67" s="3">
        <v>2.9202900000000001</v>
      </c>
      <c r="F67" s="3">
        <v>2.9236900000000001</v>
      </c>
      <c r="G67" s="3">
        <f t="shared" si="27"/>
        <v>3.4000000000000696E-3</v>
      </c>
      <c r="H67" s="12">
        <f t="shared" ref="H67" si="29">((G67*100)/$G$7)-100</f>
        <v>23.188405797089786</v>
      </c>
      <c r="I67" s="12">
        <f t="shared" si="1"/>
        <v>5.9190031152617877</v>
      </c>
    </row>
    <row r="68" spans="1:9" x14ac:dyDescent="0.25">
      <c r="A68" s="2">
        <v>42117</v>
      </c>
      <c r="B68" s="1">
        <v>3</v>
      </c>
      <c r="C68" t="s">
        <v>11</v>
      </c>
      <c r="D68" t="s">
        <v>7</v>
      </c>
      <c r="E68" s="3">
        <v>2.9151500000000001</v>
      </c>
      <c r="F68" s="3">
        <v>2.9197099999999998</v>
      </c>
      <c r="G68" s="3">
        <f t="shared" si="27"/>
        <v>4.5599999999996754E-3</v>
      </c>
      <c r="H68" s="12">
        <f t="shared" ref="H68" si="30">((G68*100)/$G$8)-100</f>
        <v>98.260869565205979</v>
      </c>
      <c r="I68" s="12">
        <f t="shared" si="1"/>
        <v>27.374301675971552</v>
      </c>
    </row>
    <row r="69" spans="1:9" x14ac:dyDescent="0.25">
      <c r="A69" s="2">
        <v>42117</v>
      </c>
      <c r="B69" s="1">
        <v>3</v>
      </c>
      <c r="C69" t="s">
        <v>11</v>
      </c>
      <c r="D69" t="s">
        <v>8</v>
      </c>
      <c r="E69" s="3">
        <v>2.9203800000000002</v>
      </c>
      <c r="F69" s="3">
        <v>2.9236499999999999</v>
      </c>
      <c r="G69" s="3">
        <f t="shared" si="27"/>
        <v>3.2699999999996621E-3</v>
      </c>
      <c r="H69" s="12">
        <f t="shared" ref="H69" si="31">((G69*100)/$G$9)-100</f>
        <v>85.795454545437053</v>
      </c>
      <c r="I69" s="12">
        <f t="shared" si="1"/>
        <v>19.780219780202088</v>
      </c>
    </row>
    <row r="70" spans="1:9" x14ac:dyDescent="0.25">
      <c r="A70" s="2">
        <v>42117</v>
      </c>
      <c r="B70" s="1">
        <v>3</v>
      </c>
      <c r="C70" t="s">
        <v>12</v>
      </c>
      <c r="D70" t="s">
        <v>7</v>
      </c>
      <c r="E70" s="3">
        <v>2.91527</v>
      </c>
      <c r="F70" s="3">
        <v>2.9197899999999999</v>
      </c>
      <c r="G70" s="3">
        <f t="shared" si="27"/>
        <v>4.5199999999998575E-3</v>
      </c>
      <c r="H70" s="12">
        <f t="shared" ref="H70" si="32">((G70*100)/$G$10)-100</f>
        <v>127.13567839193456</v>
      </c>
      <c r="I70" s="12">
        <f t="shared" si="1"/>
        <v>18.015665796334076</v>
      </c>
    </row>
    <row r="71" spans="1:9" x14ac:dyDescent="0.25">
      <c r="A71" s="2">
        <v>42117</v>
      </c>
      <c r="B71" s="1">
        <v>3</v>
      </c>
      <c r="C71" t="s">
        <v>12</v>
      </c>
      <c r="D71" t="s">
        <v>8</v>
      </c>
      <c r="E71" s="3">
        <v>2.92041</v>
      </c>
      <c r="F71" s="3">
        <v>2.92469</v>
      </c>
      <c r="G71" s="3">
        <f t="shared" si="27"/>
        <v>4.2800000000000615E-3</v>
      </c>
      <c r="H71" s="12">
        <f t="shared" ref="H71" si="33">((G71*100)/$G$11)-100</f>
        <v>109.80392156862618</v>
      </c>
      <c r="I71" s="12">
        <f t="shared" si="1"/>
        <v>18.559556786701592</v>
      </c>
    </row>
    <row r="72" spans="1:9" x14ac:dyDescent="0.25">
      <c r="A72" s="2">
        <v>42117</v>
      </c>
      <c r="B72" s="1">
        <v>3</v>
      </c>
      <c r="C72" t="s">
        <v>13</v>
      </c>
      <c r="D72" t="s">
        <v>7</v>
      </c>
      <c r="E72" s="3">
        <v>2.9207900000000002</v>
      </c>
      <c r="F72" s="3">
        <v>2.9258099999999998</v>
      </c>
      <c r="G72" s="3">
        <f t="shared" si="27"/>
        <v>5.0199999999995804E-3</v>
      </c>
      <c r="H72" s="12">
        <f t="shared" ref="H72" si="34">((G72*100)/$G$12)-100</f>
        <v>104.89795918365104</v>
      </c>
      <c r="I72" s="12">
        <f t="shared" si="1"/>
        <v>17.564402810294737</v>
      </c>
    </row>
    <row r="73" spans="1:9" x14ac:dyDescent="0.25">
      <c r="A73" s="2">
        <v>42117</v>
      </c>
      <c r="B73" s="1">
        <v>3</v>
      </c>
      <c r="C73" t="s">
        <v>13</v>
      </c>
      <c r="D73" t="s">
        <v>8</v>
      </c>
      <c r="E73" s="3">
        <v>2.9203800000000002</v>
      </c>
      <c r="F73" s="3">
        <v>2.9249000000000001</v>
      </c>
      <c r="G73" s="3">
        <f t="shared" si="27"/>
        <v>4.5199999999998575E-3</v>
      </c>
      <c r="H73" s="12">
        <f t="shared" ref="H73" si="35">((G73*100)/$G$13)-100</f>
        <v>52.188552188551625</v>
      </c>
      <c r="I73" s="12">
        <f t="shared" si="1"/>
        <v>26.966292134835101</v>
      </c>
    </row>
    <row r="74" spans="1:9" x14ac:dyDescent="0.25">
      <c r="A74" s="2">
        <v>42117</v>
      </c>
      <c r="B74" s="1">
        <v>3</v>
      </c>
      <c r="C74" t="s">
        <v>14</v>
      </c>
      <c r="D74" t="s">
        <v>7</v>
      </c>
      <c r="E74" s="3">
        <v>2.9152499999999999</v>
      </c>
      <c r="F74" s="3">
        <v>2.9194499999999999</v>
      </c>
      <c r="G74" s="3">
        <f t="shared" si="27"/>
        <v>4.1999999999999815E-3</v>
      </c>
      <c r="H74" s="12">
        <f t="shared" ref="H74" si="36">((G74*100)/$G$14)-100</f>
        <v>116.49484536084267</v>
      </c>
      <c r="I74" s="12">
        <f t="shared" si="1"/>
        <v>16.343490304704986</v>
      </c>
    </row>
    <row r="75" spans="1:9" x14ac:dyDescent="0.25">
      <c r="A75" s="2">
        <v>42117</v>
      </c>
      <c r="B75" s="1">
        <v>3</v>
      </c>
      <c r="C75" t="s">
        <v>14</v>
      </c>
      <c r="D75" t="s">
        <v>8</v>
      </c>
      <c r="E75" s="3">
        <v>2.9204599999999998</v>
      </c>
      <c r="F75" s="3">
        <v>2.9255900000000001</v>
      </c>
      <c r="G75" s="3">
        <f t="shared" si="27"/>
        <v>5.130000000000301E-3</v>
      </c>
      <c r="H75" s="12">
        <f t="shared" ref="H75" si="37">((G75*100)/$G$15)-100</f>
        <v>61.829652996860261</v>
      </c>
      <c r="I75" s="12">
        <f t="shared" si="1"/>
        <v>15.280898876415321</v>
      </c>
    </row>
    <row r="76" spans="1:9" x14ac:dyDescent="0.25">
      <c r="A76" s="2">
        <v>42117</v>
      </c>
      <c r="B76" s="1">
        <v>3</v>
      </c>
      <c r="C76" t="s">
        <v>15</v>
      </c>
      <c r="D76" t="s">
        <v>7</v>
      </c>
      <c r="E76" s="3">
        <v>2.9204400000000001</v>
      </c>
      <c r="F76" s="3">
        <v>2.9241100000000002</v>
      </c>
      <c r="G76" s="3">
        <f t="shared" si="27"/>
        <v>3.6700000000000621E-3</v>
      </c>
      <c r="H76" s="12">
        <f t="shared" ref="H76" si="38">((G76*100)/$G$16)-100</f>
        <v>99.456521739126885</v>
      </c>
      <c r="I76" s="12">
        <f t="shared" si="1"/>
        <v>21.122112211228526</v>
      </c>
    </row>
    <row r="77" spans="1:9" x14ac:dyDescent="0.25">
      <c r="A77" s="2">
        <v>42117</v>
      </c>
      <c r="B77" s="1">
        <v>3</v>
      </c>
      <c r="C77" t="s">
        <v>15</v>
      </c>
      <c r="D77" t="s">
        <v>8</v>
      </c>
      <c r="E77" s="3">
        <v>2.91526</v>
      </c>
      <c r="F77" s="3">
        <v>2.9209499999999999</v>
      </c>
      <c r="G77" s="3">
        <f t="shared" si="27"/>
        <v>5.6899999999999729E-3</v>
      </c>
      <c r="H77" s="12">
        <f t="shared" ref="H77" si="39">((G77*100)/$G$17)-100</f>
        <v>77.81249999999406</v>
      </c>
      <c r="I77" s="12">
        <f t="shared" si="1"/>
        <v>19.287211740037279</v>
      </c>
    </row>
    <row r="78" spans="1:9" x14ac:dyDescent="0.25">
      <c r="A78" s="2">
        <v>42117</v>
      </c>
      <c r="B78" s="1">
        <v>3</v>
      </c>
      <c r="C78" t="s">
        <v>16</v>
      </c>
      <c r="D78" t="s">
        <v>7</v>
      </c>
      <c r="E78" s="3">
        <v>2.9153899999999999</v>
      </c>
      <c r="F78" s="3">
        <v>2.9198200000000001</v>
      </c>
      <c r="G78" s="3">
        <f t="shared" si="27"/>
        <v>4.430000000000156E-3</v>
      </c>
      <c r="H78" s="12">
        <f t="shared" ref="H78" si="40">((G78*100)/$G$18)-100</f>
        <v>93.449781659366124</v>
      </c>
      <c r="I78" s="12">
        <f t="shared" si="1"/>
        <v>31.454005934710352</v>
      </c>
    </row>
    <row r="79" spans="1:9" x14ac:dyDescent="0.25">
      <c r="A79" s="2">
        <v>42117</v>
      </c>
      <c r="B79" s="1">
        <v>3</v>
      </c>
      <c r="C79" t="s">
        <v>16</v>
      </c>
      <c r="D79" t="s">
        <v>8</v>
      </c>
      <c r="E79" s="3">
        <v>2.9207800000000002</v>
      </c>
      <c r="F79" s="3">
        <v>2.9236900000000001</v>
      </c>
      <c r="G79" s="3">
        <f t="shared" si="27"/>
        <v>2.9099999999999682E-3</v>
      </c>
      <c r="H79" s="12">
        <f t="shared" ref="H79" si="41">((G79*100)/$G$19)-100</f>
        <v>-14.662756598244783</v>
      </c>
      <c r="I79" s="12">
        <f t="shared" si="1"/>
        <v>-8.7774294670863782</v>
      </c>
    </row>
    <row r="80" spans="1:9" x14ac:dyDescent="0.25">
      <c r="A80" s="2">
        <v>42117</v>
      </c>
      <c r="B80" s="1">
        <v>3</v>
      </c>
      <c r="C80" t="s">
        <v>17</v>
      </c>
      <c r="D80" t="s">
        <v>7</v>
      </c>
      <c r="E80" s="3">
        <v>2.9151699999999998</v>
      </c>
      <c r="F80" s="3">
        <v>2.9194200000000001</v>
      </c>
      <c r="G80" s="3">
        <f t="shared" si="27"/>
        <v>4.2500000000003091E-3</v>
      </c>
      <c r="H80" s="12">
        <f t="shared" ref="H80" si="42">((G80*100)/$G$20)-100</f>
        <v>88.053097345170812</v>
      </c>
      <c r="I80" s="12">
        <f t="shared" si="1"/>
        <v>16.438356164394222</v>
      </c>
    </row>
    <row r="81" spans="1:9" x14ac:dyDescent="0.25">
      <c r="A81" s="2">
        <v>42117</v>
      </c>
      <c r="B81" s="1">
        <v>3</v>
      </c>
      <c r="C81" t="s">
        <v>17</v>
      </c>
      <c r="D81" t="s">
        <v>8</v>
      </c>
      <c r="E81" s="3">
        <v>2.92056</v>
      </c>
      <c r="F81" s="3">
        <v>2.9235600000000002</v>
      </c>
      <c r="G81" s="3">
        <f t="shared" si="27"/>
        <v>3.0000000000001137E-3</v>
      </c>
      <c r="H81" s="12">
        <f t="shared" ref="H81" si="43">((G81*100)/$G$21)-100</f>
        <v>36.986301369887457</v>
      </c>
      <c r="I81" s="12">
        <f t="shared" si="1"/>
        <v>25.523012552300017</v>
      </c>
    </row>
    <row r="82" spans="1:9" x14ac:dyDescent="0.25">
      <c r="A82" s="2">
        <v>42118</v>
      </c>
      <c r="B82" s="1">
        <v>4</v>
      </c>
      <c r="C82" t="s">
        <v>6</v>
      </c>
      <c r="D82" t="s">
        <v>7</v>
      </c>
      <c r="E82" s="3">
        <v>2.9208500000000002</v>
      </c>
      <c r="F82" s="3">
        <v>2.9242300000000001</v>
      </c>
      <c r="G82" s="3">
        <f t="shared" si="27"/>
        <v>3.3799999999999386E-3</v>
      </c>
      <c r="H82" s="12">
        <f t="shared" ref="H82" si="44">((G82*100)/$G$2)-100</f>
        <v>63.285024154602638</v>
      </c>
      <c r="I82" s="12">
        <f t="shared" si="1"/>
        <v>-2.5936599423547761</v>
      </c>
    </row>
    <row r="83" spans="1:9" x14ac:dyDescent="0.25">
      <c r="A83" s="2">
        <v>42118</v>
      </c>
      <c r="B83" s="1">
        <v>4</v>
      </c>
      <c r="C83" t="s">
        <v>6</v>
      </c>
      <c r="D83" t="s">
        <v>8</v>
      </c>
      <c r="E83" s="3">
        <v>2.9152300000000002</v>
      </c>
      <c r="F83" s="3">
        <v>2.9196399999999998</v>
      </c>
      <c r="G83" s="3">
        <f t="shared" si="27"/>
        <v>4.4099999999995809E-3</v>
      </c>
      <c r="H83" s="12">
        <f t="shared" ref="H83" si="45">((G83*100)/$G$3)-100</f>
        <v>59.782608695644313</v>
      </c>
      <c r="I83" s="12">
        <f t="shared" si="1"/>
        <v>6.265060240951243</v>
      </c>
    </row>
    <row r="84" spans="1:9" x14ac:dyDescent="0.25">
      <c r="A84" s="2">
        <v>42118</v>
      </c>
      <c r="B84" s="1">
        <v>4</v>
      </c>
      <c r="C84" t="s">
        <v>9</v>
      </c>
      <c r="D84" t="s">
        <v>7</v>
      </c>
      <c r="E84" s="3">
        <v>2.9205000000000001</v>
      </c>
      <c r="F84" s="3">
        <v>2.9253300000000002</v>
      </c>
      <c r="G84" s="3">
        <f t="shared" si="27"/>
        <v>4.830000000000112E-3</v>
      </c>
      <c r="H84" s="12">
        <f t="shared" ref="H84" si="46">((G84*100)/$G$4)-100</f>
        <v>87.209302325583792</v>
      </c>
      <c r="I84" s="12">
        <f t="shared" si="1"/>
        <v>7.5723830735072823</v>
      </c>
    </row>
    <row r="85" spans="1:9" x14ac:dyDescent="0.25">
      <c r="A85" s="2">
        <v>42118</v>
      </c>
      <c r="B85" s="1">
        <v>4</v>
      </c>
      <c r="C85" t="s">
        <v>9</v>
      </c>
      <c r="D85" t="s">
        <v>8</v>
      </c>
      <c r="E85" s="3">
        <v>2.9153600000000002</v>
      </c>
      <c r="F85" s="3">
        <v>2.9177200000000001</v>
      </c>
      <c r="G85" s="3">
        <f t="shared" si="27"/>
        <v>2.3599999999999177E-3</v>
      </c>
      <c r="H85" s="12">
        <f t="shared" ref="H85" si="47">((G85*100)/$G$5)-100</f>
        <v>5.3571428571382569</v>
      </c>
      <c r="I85" s="12">
        <f t="shared" si="1"/>
        <v>-2.0746887966938772</v>
      </c>
    </row>
    <row r="86" spans="1:9" x14ac:dyDescent="0.25">
      <c r="A86" s="2">
        <v>42118</v>
      </c>
      <c r="B86" s="1">
        <v>4</v>
      </c>
      <c r="C86" t="s">
        <v>10</v>
      </c>
      <c r="D86" t="s">
        <v>7</v>
      </c>
      <c r="E86" s="3">
        <v>2.9205100000000002</v>
      </c>
      <c r="F86" s="3">
        <v>2.9265099999999999</v>
      </c>
      <c r="G86" s="3">
        <f t="shared" si="27"/>
        <v>5.9999999999997833E-3</v>
      </c>
      <c r="H86" s="12">
        <f t="shared" ref="H86" si="48">((G86*100)/$G$6)-100</f>
        <v>134.37500000000108</v>
      </c>
      <c r="I86" s="12">
        <f t="shared" si="1"/>
        <v>31.868131868125545</v>
      </c>
    </row>
    <row r="87" spans="1:9" x14ac:dyDescent="0.25">
      <c r="A87" s="2">
        <v>42118</v>
      </c>
      <c r="B87" s="1">
        <v>4</v>
      </c>
      <c r="C87" t="s">
        <v>10</v>
      </c>
      <c r="D87" t="s">
        <v>8</v>
      </c>
      <c r="E87" s="3">
        <v>2.91527</v>
      </c>
      <c r="F87" s="3">
        <v>2.9189699999999998</v>
      </c>
      <c r="G87" s="3">
        <f t="shared" si="27"/>
        <v>3.6999999999998145E-3</v>
      </c>
      <c r="H87" s="12">
        <f t="shared" ref="H87" si="49">((G87*100)/$G$7)-100</f>
        <v>34.05797101447061</v>
      </c>
      <c r="I87" s="12">
        <f t="shared" ref="I87:I150" si="50">((G87*100)/G67)-100</f>
        <v>8.823529411757022</v>
      </c>
    </row>
    <row r="88" spans="1:9" x14ac:dyDescent="0.25">
      <c r="A88" s="2">
        <v>42118</v>
      </c>
      <c r="B88" s="1">
        <v>4</v>
      </c>
      <c r="C88" t="s">
        <v>11</v>
      </c>
      <c r="D88" t="s">
        <v>7</v>
      </c>
      <c r="E88" s="3">
        <v>2.9206500000000002</v>
      </c>
      <c r="F88" s="3">
        <v>2.9261900000000001</v>
      </c>
      <c r="G88" s="3">
        <f t="shared" si="27"/>
        <v>5.5399999999998784E-3</v>
      </c>
      <c r="H88" s="12">
        <f t="shared" ref="H88" si="51">((G88*100)/$G$8)-100</f>
        <v>140.86956521738929</v>
      </c>
      <c r="I88" s="12">
        <f t="shared" si="50"/>
        <v>21.491228070181421</v>
      </c>
    </row>
    <row r="89" spans="1:9" x14ac:dyDescent="0.25">
      <c r="A89" s="2">
        <v>42118</v>
      </c>
      <c r="B89" s="1">
        <v>4</v>
      </c>
      <c r="C89" t="s">
        <v>11</v>
      </c>
      <c r="D89" t="s">
        <v>8</v>
      </c>
      <c r="E89" s="3">
        <v>2.91527</v>
      </c>
      <c r="F89" s="3">
        <v>2.91892</v>
      </c>
      <c r="G89" s="3">
        <f t="shared" si="27"/>
        <v>3.6499999999999311E-3</v>
      </c>
      <c r="H89" s="12">
        <f t="shared" ref="H89" si="52">((G89*100)/$G$9)-100</f>
        <v>107.38636363636164</v>
      </c>
      <c r="I89" s="12">
        <f t="shared" si="50"/>
        <v>11.620795107043065</v>
      </c>
    </row>
    <row r="90" spans="1:9" x14ac:dyDescent="0.25">
      <c r="A90" s="2">
        <v>42118</v>
      </c>
      <c r="B90" s="1">
        <v>4</v>
      </c>
      <c r="C90" t="s">
        <v>12</v>
      </c>
      <c r="D90" t="s">
        <v>7</v>
      </c>
      <c r="E90" s="3">
        <v>2.92062</v>
      </c>
      <c r="F90" s="3">
        <v>2.92571</v>
      </c>
      <c r="G90" s="3">
        <f t="shared" si="27"/>
        <v>5.0900000000000389E-3</v>
      </c>
      <c r="H90" s="12">
        <f t="shared" ref="H90" si="53">((G90*100)/$G$10)-100</f>
        <v>155.77889447234341</v>
      </c>
      <c r="I90" s="12">
        <f t="shared" si="50"/>
        <v>12.610619469030965</v>
      </c>
    </row>
    <row r="91" spans="1:9" x14ac:dyDescent="0.25">
      <c r="A91" s="2">
        <v>42118</v>
      </c>
      <c r="B91" s="1">
        <v>4</v>
      </c>
      <c r="C91" t="s">
        <v>12</v>
      </c>
      <c r="D91" t="s">
        <v>8</v>
      </c>
      <c r="E91" s="3">
        <v>2.9152900000000002</v>
      </c>
      <c r="F91" s="3">
        <v>2.9206300000000001</v>
      </c>
      <c r="G91" s="3">
        <f t="shared" si="27"/>
        <v>5.3399999999999004E-3</v>
      </c>
      <c r="H91" s="12">
        <f t="shared" ref="H91" si="54">((G91*100)/$G$11)-100</f>
        <v>161.7647058823427</v>
      </c>
      <c r="I91" s="12">
        <f t="shared" si="50"/>
        <v>24.766355140182796</v>
      </c>
    </row>
    <row r="92" spans="1:9" x14ac:dyDescent="0.25">
      <c r="A92" s="2">
        <v>42118</v>
      </c>
      <c r="B92" s="1">
        <v>4</v>
      </c>
      <c r="C92" t="s">
        <v>13</v>
      </c>
      <c r="D92" t="s">
        <v>7</v>
      </c>
      <c r="E92" s="3">
        <v>2.9207100000000001</v>
      </c>
      <c r="F92" s="3">
        <v>2.9261599999999999</v>
      </c>
      <c r="G92" s="3">
        <f t="shared" si="27"/>
        <v>5.4499999999997328E-3</v>
      </c>
      <c r="H92" s="12">
        <f t="shared" ref="H92" si="55">((G92*100)/$G$12)-100</f>
        <v>122.44897959182009</v>
      </c>
      <c r="I92" s="12">
        <f t="shared" si="50"/>
        <v>8.5657370517965887</v>
      </c>
    </row>
    <row r="93" spans="1:9" x14ac:dyDescent="0.25">
      <c r="A93" s="2">
        <v>42118</v>
      </c>
      <c r="B93" s="1">
        <v>4</v>
      </c>
      <c r="C93" t="s">
        <v>13</v>
      </c>
      <c r="D93" t="s">
        <v>8</v>
      </c>
      <c r="E93" s="3">
        <v>2.91534</v>
      </c>
      <c r="F93" s="3">
        <v>2.9198499999999998</v>
      </c>
      <c r="G93" s="3">
        <f t="shared" si="27"/>
        <v>4.509999999999792E-3</v>
      </c>
      <c r="H93" s="12">
        <f t="shared" ref="H93" si="56">((G93*100)/$G$13)-100</f>
        <v>51.851851851849091</v>
      </c>
      <c r="I93" s="12">
        <f t="shared" si="50"/>
        <v>-0.22123893805455452</v>
      </c>
    </row>
    <row r="94" spans="1:9" x14ac:dyDescent="0.25">
      <c r="A94" s="2">
        <v>42118</v>
      </c>
      <c r="B94" s="1">
        <v>4</v>
      </c>
      <c r="C94" t="s">
        <v>14</v>
      </c>
      <c r="D94" t="s">
        <v>7</v>
      </c>
      <c r="E94" s="3">
        <v>2.9206699999999999</v>
      </c>
      <c r="F94" s="3">
        <v>2.9257599999999999</v>
      </c>
      <c r="G94" s="3">
        <f t="shared" si="27"/>
        <v>5.0900000000000389E-3</v>
      </c>
      <c r="H94" s="12">
        <f t="shared" ref="H94" si="57">((G94*100)/$G$14)-100</f>
        <v>162.37113402064347</v>
      </c>
      <c r="I94" s="12">
        <f t="shared" si="50"/>
        <v>21.190476190477654</v>
      </c>
    </row>
    <row r="95" spans="1:9" x14ac:dyDescent="0.25">
      <c r="A95" s="2">
        <v>42118</v>
      </c>
      <c r="B95" s="1">
        <v>4</v>
      </c>
      <c r="C95" t="s">
        <v>14</v>
      </c>
      <c r="D95" t="s">
        <v>8</v>
      </c>
      <c r="E95" s="3">
        <v>2.91533</v>
      </c>
      <c r="F95" s="3">
        <v>2.9212500000000001</v>
      </c>
      <c r="G95" s="3">
        <f t="shared" si="27"/>
        <v>5.9200000000001474E-3</v>
      </c>
      <c r="H95" s="12">
        <f t="shared" ref="H95" si="58">((G95*100)/$G$15)-100</f>
        <v>86.750788643543956</v>
      </c>
      <c r="I95" s="12">
        <f t="shared" si="50"/>
        <v>15.399610136448345</v>
      </c>
    </row>
    <row r="96" spans="1:9" x14ac:dyDescent="0.25">
      <c r="A96" s="2">
        <v>42118</v>
      </c>
      <c r="B96" s="1">
        <v>4</v>
      </c>
      <c r="C96" t="s">
        <v>15</v>
      </c>
      <c r="D96" t="s">
        <v>7</v>
      </c>
      <c r="E96" s="3">
        <v>2.92089</v>
      </c>
      <c r="F96" s="3">
        <v>2.92523</v>
      </c>
      <c r="G96" s="3">
        <f t="shared" si="27"/>
        <v>4.3400000000000105E-3</v>
      </c>
      <c r="H96" s="12">
        <f t="shared" ref="H96" si="59">((G96*100)/$G$16)-100</f>
        <v>135.86956521738369</v>
      </c>
      <c r="I96" s="12">
        <f t="shared" si="50"/>
        <v>18.256130790189019</v>
      </c>
    </row>
    <row r="97" spans="1:9" x14ac:dyDescent="0.25">
      <c r="A97" s="2">
        <v>42118</v>
      </c>
      <c r="B97" s="1">
        <v>4</v>
      </c>
      <c r="C97" t="s">
        <v>15</v>
      </c>
      <c r="D97" t="s">
        <v>8</v>
      </c>
      <c r="E97" s="3">
        <v>2.9152900000000002</v>
      </c>
      <c r="F97" s="3">
        <v>2.9216600000000001</v>
      </c>
      <c r="G97" s="3">
        <f t="shared" si="27"/>
        <v>6.3699999999999868E-3</v>
      </c>
      <c r="H97" s="12">
        <f t="shared" ref="H97" si="60">((G97*100)/$G$17)-100</f>
        <v>99.062499999993889</v>
      </c>
      <c r="I97" s="12">
        <f t="shared" si="50"/>
        <v>11.950790861160229</v>
      </c>
    </row>
    <row r="98" spans="1:9" x14ac:dyDescent="0.25">
      <c r="A98" s="2">
        <v>42118</v>
      </c>
      <c r="B98" s="1">
        <v>4</v>
      </c>
      <c r="C98" t="s">
        <v>16</v>
      </c>
      <c r="D98" t="s">
        <v>7</v>
      </c>
      <c r="E98" s="3">
        <v>2.9206599999999998</v>
      </c>
      <c r="F98" s="3">
        <v>2.9257900000000001</v>
      </c>
      <c r="G98" s="3">
        <f t="shared" si="27"/>
        <v>5.130000000000301E-3</v>
      </c>
      <c r="H98" s="12">
        <f t="shared" ref="H98" si="61">((G98*100)/$G$18)-100</f>
        <v>124.01746724888747</v>
      </c>
      <c r="I98" s="12">
        <f t="shared" si="50"/>
        <v>15.801354401808581</v>
      </c>
    </row>
    <row r="99" spans="1:9" x14ac:dyDescent="0.25">
      <c r="A99" s="2">
        <v>42118</v>
      </c>
      <c r="B99" s="1">
        <v>4</v>
      </c>
      <c r="C99" t="s">
        <v>16</v>
      </c>
      <c r="D99" t="s">
        <v>8</v>
      </c>
      <c r="E99" s="3">
        <v>2.9153699999999998</v>
      </c>
      <c r="F99" s="3">
        <v>2.9188200000000002</v>
      </c>
      <c r="G99" s="3">
        <f t="shared" si="27"/>
        <v>3.4500000000003972E-3</v>
      </c>
      <c r="H99" s="12">
        <f t="shared" ref="H99" si="62">((G99*100)/$G$19)-100</f>
        <v>1.1730205278668819</v>
      </c>
      <c r="I99" s="12">
        <f t="shared" si="50"/>
        <v>18.556701030942776</v>
      </c>
    </row>
    <row r="100" spans="1:9" x14ac:dyDescent="0.25">
      <c r="A100" s="2">
        <v>42118</v>
      </c>
      <c r="B100" s="1">
        <v>4</v>
      </c>
      <c r="C100" t="s">
        <v>17</v>
      </c>
      <c r="D100" t="s">
        <v>7</v>
      </c>
      <c r="E100" s="3">
        <v>2.9206099999999999</v>
      </c>
      <c r="F100" s="3">
        <v>2.9255200000000001</v>
      </c>
      <c r="G100" s="3">
        <f t="shared" si="27"/>
        <v>4.910000000000192E-3</v>
      </c>
      <c r="H100" s="12">
        <f t="shared" ref="H100" si="63">((G100*100)/$G$20)-100</f>
        <v>117.25663716817829</v>
      </c>
      <c r="I100" s="12">
        <f t="shared" si="50"/>
        <v>15.529411764702004</v>
      </c>
    </row>
    <row r="101" spans="1:9" x14ac:dyDescent="0.25">
      <c r="A101" s="2">
        <v>42118</v>
      </c>
      <c r="B101" s="1">
        <v>4</v>
      </c>
      <c r="C101" t="s">
        <v>17</v>
      </c>
      <c r="D101" t="s">
        <v>8</v>
      </c>
      <c r="E101" s="3">
        <v>2.9155199999999999</v>
      </c>
      <c r="F101" s="3">
        <v>2.9183500000000002</v>
      </c>
      <c r="G101" s="3">
        <f t="shared" si="27"/>
        <v>2.8300000000003322E-3</v>
      </c>
      <c r="H101" s="12">
        <f t="shared" ref="H101" si="64">((G101*100)/$G$21)-100</f>
        <v>29.223744292270766</v>
      </c>
      <c r="I101" s="12">
        <f t="shared" si="50"/>
        <v>-5.6666666666591681</v>
      </c>
    </row>
    <row r="102" spans="1:9" x14ac:dyDescent="0.25">
      <c r="A102" s="2">
        <v>42119</v>
      </c>
      <c r="B102" s="1">
        <v>5</v>
      </c>
      <c r="C102" t="s">
        <v>6</v>
      </c>
      <c r="D102" t="s">
        <v>7</v>
      </c>
      <c r="E102" s="3">
        <v>2.9203800000000002</v>
      </c>
      <c r="F102" s="3">
        <v>2.92482</v>
      </c>
      <c r="G102" s="3">
        <f t="shared" si="27"/>
        <v>4.4399999999997775E-3</v>
      </c>
      <c r="H102" s="12">
        <f t="shared" ref="H102" si="65">((G102*100)/$G$2)-100</f>
        <v>114.49275362319898</v>
      </c>
      <c r="I102" s="12">
        <f t="shared" si="50"/>
        <v>31.360946745557925</v>
      </c>
    </row>
    <row r="103" spans="1:9" x14ac:dyDescent="0.25">
      <c r="A103" s="2">
        <v>42119</v>
      </c>
      <c r="B103" s="1">
        <v>5</v>
      </c>
      <c r="C103" t="s">
        <v>6</v>
      </c>
      <c r="D103" t="s">
        <v>8</v>
      </c>
      <c r="E103" s="3">
        <v>2.9152300000000002</v>
      </c>
      <c r="F103" s="3">
        <v>2.91954</v>
      </c>
      <c r="G103" s="3">
        <f t="shared" si="27"/>
        <v>4.309999999999814E-3</v>
      </c>
      <c r="H103" s="12">
        <f t="shared" ref="H103" si="66">((G103*100)/$G$3)-100</f>
        <v>56.15942028985549</v>
      </c>
      <c r="I103" s="12">
        <f t="shared" si="50"/>
        <v>-2.2675736961400617</v>
      </c>
    </row>
    <row r="104" spans="1:9" x14ac:dyDescent="0.25">
      <c r="A104" s="2">
        <v>42119</v>
      </c>
      <c r="B104" s="1">
        <v>5</v>
      </c>
      <c r="C104" t="s">
        <v>9</v>
      </c>
      <c r="D104" t="s">
        <v>7</v>
      </c>
      <c r="E104" s="3">
        <v>2.92103</v>
      </c>
      <c r="F104" s="3">
        <v>2.9261599999999999</v>
      </c>
      <c r="G104" s="3">
        <f t="shared" si="27"/>
        <v>5.1299999999998569E-3</v>
      </c>
      <c r="H104" s="12">
        <f t="shared" ref="H104" si="67">((G104*100)/$G$4)-100</f>
        <v>98.837209302317973</v>
      </c>
      <c r="I104" s="12">
        <f t="shared" si="50"/>
        <v>6.2111801242181741</v>
      </c>
    </row>
    <row r="105" spans="1:9" x14ac:dyDescent="0.25">
      <c r="A105" s="2">
        <v>42119</v>
      </c>
      <c r="B105" s="1">
        <v>5</v>
      </c>
      <c r="C105" t="s">
        <v>9</v>
      </c>
      <c r="D105" t="s">
        <v>8</v>
      </c>
      <c r="E105" s="3">
        <v>2.9154900000000001</v>
      </c>
      <c r="F105" s="3">
        <v>2.91784</v>
      </c>
      <c r="G105" s="3">
        <f t="shared" si="27"/>
        <v>2.3499999999998522E-3</v>
      </c>
      <c r="H105" s="12">
        <f t="shared" ref="H105" si="68">((G105*100)/$G$5)-100</f>
        <v>4.9107142857067601</v>
      </c>
      <c r="I105" s="12">
        <f t="shared" si="50"/>
        <v>-0.42372881356210712</v>
      </c>
    </row>
    <row r="106" spans="1:9" x14ac:dyDescent="0.25">
      <c r="A106" s="2">
        <v>42119</v>
      </c>
      <c r="B106" s="1">
        <v>5</v>
      </c>
      <c r="C106" t="s">
        <v>10</v>
      </c>
      <c r="D106" t="s">
        <v>7</v>
      </c>
      <c r="E106" s="3">
        <v>2.92089</v>
      </c>
      <c r="F106" s="3">
        <v>2.92767</v>
      </c>
      <c r="G106" s="3">
        <f t="shared" si="27"/>
        <v>6.7800000000000082E-3</v>
      </c>
      <c r="H106" s="12">
        <f t="shared" ref="H106" si="69">((G106*100)/$G$6)-100</f>
        <v>164.84375000001114</v>
      </c>
      <c r="I106" s="12">
        <f t="shared" si="50"/>
        <v>13.000000000004221</v>
      </c>
    </row>
    <row r="107" spans="1:9" x14ac:dyDescent="0.25">
      <c r="A107" s="2">
        <v>42119</v>
      </c>
      <c r="B107" s="1">
        <v>5</v>
      </c>
      <c r="C107" t="s">
        <v>10</v>
      </c>
      <c r="D107" t="s">
        <v>8</v>
      </c>
      <c r="E107" s="3">
        <v>2.9154</v>
      </c>
      <c r="F107" s="3">
        <v>2.91933</v>
      </c>
      <c r="G107" s="3">
        <f t="shared" si="27"/>
        <v>3.9299999999999891E-3</v>
      </c>
      <c r="H107" s="12">
        <f t="shared" ref="H107" si="70">((G107*100)/$G$7)-100</f>
        <v>42.391304347809296</v>
      </c>
      <c r="I107" s="12">
        <f t="shared" si="50"/>
        <v>6.2162162162212411</v>
      </c>
    </row>
    <row r="108" spans="1:9" x14ac:dyDescent="0.25">
      <c r="A108" s="2">
        <v>42119</v>
      </c>
      <c r="B108" s="1">
        <v>5</v>
      </c>
      <c r="C108" t="s">
        <v>11</v>
      </c>
      <c r="D108" t="s">
        <v>7</v>
      </c>
      <c r="E108" s="3">
        <v>2.9205100000000002</v>
      </c>
      <c r="F108" s="3">
        <v>2.9270999999999998</v>
      </c>
      <c r="G108" s="3">
        <f t="shared" si="27"/>
        <v>6.5899999999996517E-3</v>
      </c>
      <c r="H108" s="12">
        <f t="shared" ref="H108" si="71">((G108*100)/$G$8)-100</f>
        <v>186.52173913042355</v>
      </c>
      <c r="I108" s="12">
        <f t="shared" si="50"/>
        <v>18.95306859205408</v>
      </c>
    </row>
    <row r="109" spans="1:9" x14ac:dyDescent="0.25">
      <c r="A109" s="2">
        <v>42119</v>
      </c>
      <c r="B109" s="1">
        <v>5</v>
      </c>
      <c r="C109" t="s">
        <v>11</v>
      </c>
      <c r="D109" t="s">
        <v>8</v>
      </c>
      <c r="E109" s="3">
        <v>2.9153799999999999</v>
      </c>
      <c r="F109" s="3">
        <v>2.9190299999999998</v>
      </c>
      <c r="G109" s="3">
        <f t="shared" si="27"/>
        <v>3.6499999999999311E-3</v>
      </c>
      <c r="H109" s="12">
        <f t="shared" ref="H109" si="72">((G109*100)/$G$9)-100</f>
        <v>107.38636363636164</v>
      </c>
      <c r="I109" s="12">
        <f>((G109*100)/G89)-100</f>
        <v>0</v>
      </c>
    </row>
    <row r="110" spans="1:9" x14ac:dyDescent="0.25">
      <c r="A110" s="2">
        <v>42119</v>
      </c>
      <c r="B110" s="1">
        <v>5</v>
      </c>
      <c r="C110" t="s">
        <v>12</v>
      </c>
      <c r="D110" t="s">
        <v>7</v>
      </c>
      <c r="E110" s="3">
        <v>2.9206099999999999</v>
      </c>
      <c r="F110" s="3">
        <v>2.9265599999999998</v>
      </c>
      <c r="G110" s="3">
        <f t="shared" si="27"/>
        <v>5.9499999999998998E-3</v>
      </c>
      <c r="H110" s="12">
        <f t="shared" ref="H110" si="73">((G110*100)/$G$10)-100</f>
        <v>198.99497487434303</v>
      </c>
      <c r="I110" s="12">
        <f t="shared" si="50"/>
        <v>16.895874263258435</v>
      </c>
    </row>
    <row r="111" spans="1:9" x14ac:dyDescent="0.25">
      <c r="A111" s="2">
        <v>42119</v>
      </c>
      <c r="B111" s="1">
        <v>5</v>
      </c>
      <c r="C111" t="s">
        <v>12</v>
      </c>
      <c r="D111" t="s">
        <v>8</v>
      </c>
      <c r="E111" s="3">
        <v>2.91547</v>
      </c>
      <c r="F111" s="3">
        <v>2.9212199999999999</v>
      </c>
      <c r="G111" s="3">
        <f t="shared" si="27"/>
        <v>5.7499999999999218E-3</v>
      </c>
      <c r="H111" s="12">
        <f t="shared" ref="H111" si="74">((G111*100)/$G$11)-100</f>
        <v>181.86274509802962</v>
      </c>
      <c r="I111" s="12">
        <f t="shared" si="50"/>
        <v>7.6779026217233906</v>
      </c>
    </row>
    <row r="112" spans="1:9" x14ac:dyDescent="0.25">
      <c r="A112" s="2">
        <v>42119</v>
      </c>
      <c r="B112" s="1">
        <v>5</v>
      </c>
      <c r="C112" t="s">
        <v>13</v>
      </c>
      <c r="D112" t="s">
        <v>7</v>
      </c>
      <c r="E112" s="3">
        <v>2.9203000000000001</v>
      </c>
      <c r="F112" s="3">
        <v>2.92666</v>
      </c>
      <c r="G112" s="3">
        <f t="shared" si="27"/>
        <v>6.3599999999999213E-3</v>
      </c>
      <c r="H112" s="12">
        <f t="shared" ref="H112" si="75">((G112*100)/$G$12)-100</f>
        <v>159.59183673468397</v>
      </c>
      <c r="I112" s="12">
        <f t="shared" si="50"/>
        <v>16.697247706426296</v>
      </c>
    </row>
    <row r="113" spans="1:9" x14ac:dyDescent="0.25">
      <c r="A113" s="2">
        <v>42119</v>
      </c>
      <c r="B113" s="1">
        <v>5</v>
      </c>
      <c r="C113" t="s">
        <v>13</v>
      </c>
      <c r="D113" t="s">
        <v>8</v>
      </c>
      <c r="E113" s="3">
        <v>2.9152200000000001</v>
      </c>
      <c r="F113" s="3">
        <v>2.9200200000000001</v>
      </c>
      <c r="G113" s="3">
        <f t="shared" si="27"/>
        <v>4.7999999999999154E-3</v>
      </c>
      <c r="H113" s="12">
        <f t="shared" ref="H113" si="76">((G113*100)/$G$13)-100</f>
        <v>61.616161616163282</v>
      </c>
      <c r="I113" s="12">
        <f t="shared" si="50"/>
        <v>6.4301552106460491</v>
      </c>
    </row>
    <row r="114" spans="1:9" x14ac:dyDescent="0.25">
      <c r="A114" s="2">
        <v>42119</v>
      </c>
      <c r="B114" s="1">
        <v>5</v>
      </c>
      <c r="C114" t="s">
        <v>14</v>
      </c>
      <c r="D114" t="s">
        <v>7</v>
      </c>
      <c r="E114" s="3">
        <v>2.9205999999999999</v>
      </c>
      <c r="F114" s="3">
        <v>2.9264199999999998</v>
      </c>
      <c r="G114" s="3">
        <f t="shared" si="27"/>
        <v>5.8199999999999363E-3</v>
      </c>
      <c r="H114" s="12">
        <f t="shared" ref="H114" si="77">((G114*100)/$G$14)-100</f>
        <v>200.00000000002291</v>
      </c>
      <c r="I114" s="12">
        <f t="shared" si="50"/>
        <v>14.341846758347586</v>
      </c>
    </row>
    <row r="115" spans="1:9" x14ac:dyDescent="0.25">
      <c r="A115" s="2">
        <v>42119</v>
      </c>
      <c r="B115" s="1">
        <v>5</v>
      </c>
      <c r="C115" t="s">
        <v>14</v>
      </c>
      <c r="D115" t="s">
        <v>8</v>
      </c>
      <c r="E115" s="3">
        <v>2.9152200000000001</v>
      </c>
      <c r="F115" s="3">
        <v>2.9218999999999999</v>
      </c>
      <c r="G115" s="3">
        <f t="shared" si="27"/>
        <v>6.6799999999997972E-3</v>
      </c>
      <c r="H115" s="12">
        <f t="shared" ref="H115" si="78">((G115*100)/$G$15)-100</f>
        <v>110.72555205047377</v>
      </c>
      <c r="I115" s="12">
        <f t="shared" si="50"/>
        <v>12.8378378378316</v>
      </c>
    </row>
    <row r="116" spans="1:9" x14ac:dyDescent="0.25">
      <c r="A116" s="2">
        <v>42119</v>
      </c>
      <c r="B116" s="1">
        <v>5</v>
      </c>
      <c r="C116" t="s">
        <v>15</v>
      </c>
      <c r="D116" t="s">
        <v>7</v>
      </c>
      <c r="E116" s="3">
        <v>2.9207900000000002</v>
      </c>
      <c r="F116" s="3">
        <v>2.9259599999999999</v>
      </c>
      <c r="G116" s="3">
        <f t="shared" si="27"/>
        <v>5.1699999999996749E-3</v>
      </c>
      <c r="H116" s="12">
        <f t="shared" ref="H116" si="79">((G116*100)/$G$16)-100</f>
        <v>180.97826086953779</v>
      </c>
      <c r="I116" s="12">
        <f t="shared" si="50"/>
        <v>19.124423963125864</v>
      </c>
    </row>
    <row r="117" spans="1:9" x14ac:dyDescent="0.25">
      <c r="A117" s="2">
        <v>42119</v>
      </c>
      <c r="B117" s="1">
        <v>5</v>
      </c>
      <c r="C117" t="s">
        <v>15</v>
      </c>
      <c r="D117" t="s">
        <v>8</v>
      </c>
      <c r="E117" s="3">
        <v>2.9152399999999998</v>
      </c>
      <c r="F117" s="3">
        <v>2.9233099999999999</v>
      </c>
      <c r="G117" s="3">
        <f t="shared" si="27"/>
        <v>8.0700000000000216E-3</v>
      </c>
      <c r="H117" s="12">
        <f t="shared" ref="H117" si="80">((G117*100)/$G$17)-100</f>
        <v>152.18749999999346</v>
      </c>
      <c r="I117" s="12">
        <f t="shared" si="50"/>
        <v>26.68759811617015</v>
      </c>
    </row>
    <row r="118" spans="1:9" x14ac:dyDescent="0.25">
      <c r="A118" s="2">
        <v>42119</v>
      </c>
      <c r="B118" s="1">
        <v>5</v>
      </c>
      <c r="C118" t="s">
        <v>16</v>
      </c>
      <c r="D118" t="s">
        <v>7</v>
      </c>
      <c r="E118" s="3">
        <v>2.9214799999999999</v>
      </c>
      <c r="F118" s="3">
        <v>2.9272</v>
      </c>
      <c r="G118" s="3">
        <f t="shared" si="27"/>
        <v>5.7200000000001694E-3</v>
      </c>
      <c r="H118" s="12">
        <f t="shared" ref="H118" si="81">((G118*100)/$G$18)-100</f>
        <v>149.78165938861579</v>
      </c>
      <c r="I118" s="12">
        <f t="shared" si="50"/>
        <v>11.500974658866156</v>
      </c>
    </row>
    <row r="119" spans="1:9" x14ac:dyDescent="0.25">
      <c r="A119" s="2">
        <v>42119</v>
      </c>
      <c r="B119" s="1">
        <v>5</v>
      </c>
      <c r="C119" t="s">
        <v>16</v>
      </c>
      <c r="D119" t="s">
        <v>8</v>
      </c>
      <c r="E119" s="3">
        <v>2.9153600000000002</v>
      </c>
      <c r="F119" s="3">
        <v>2.9189600000000002</v>
      </c>
      <c r="G119" s="3">
        <f t="shared" si="27"/>
        <v>3.6000000000000476E-3</v>
      </c>
      <c r="H119" s="12">
        <f t="shared" ref="H119" si="82">((G119*100)/$G$19)-100</f>
        <v>5.5718475073285845</v>
      </c>
      <c r="I119" s="12">
        <f t="shared" si="50"/>
        <v>4.3478260869458865</v>
      </c>
    </row>
    <row r="120" spans="1:9" x14ac:dyDescent="0.25">
      <c r="A120" s="2">
        <v>42119</v>
      </c>
      <c r="B120" s="1">
        <v>5</v>
      </c>
      <c r="C120" t="s">
        <v>17</v>
      </c>
      <c r="D120" t="s">
        <v>7</v>
      </c>
      <c r="E120" s="3">
        <v>2.91534</v>
      </c>
      <c r="F120" s="3">
        <v>2.92116</v>
      </c>
      <c r="G120" s="3">
        <f t="shared" si="27"/>
        <v>5.8199999999999363E-3</v>
      </c>
      <c r="H120" s="12">
        <f t="shared" ref="H120" si="83">((G120*100)/$G$20)-100</f>
        <v>157.5221238938359</v>
      </c>
      <c r="I120" s="12">
        <f t="shared" si="50"/>
        <v>18.533604887977774</v>
      </c>
    </row>
    <row r="121" spans="1:9" x14ac:dyDescent="0.25">
      <c r="A121" s="2">
        <v>42119</v>
      </c>
      <c r="B121" s="1">
        <v>5</v>
      </c>
      <c r="C121" t="s">
        <v>17</v>
      </c>
      <c r="D121" t="s">
        <v>8</v>
      </c>
      <c r="E121" s="3">
        <v>2.9160699999999999</v>
      </c>
      <c r="F121" s="3">
        <v>2.9189400000000001</v>
      </c>
      <c r="G121" s="3">
        <f t="shared" si="27"/>
        <v>2.8700000000001502E-3</v>
      </c>
      <c r="H121" s="12">
        <f t="shared" ref="H121" si="84">((G121*100)/$G$21)-100</f>
        <v>31.050228310527558</v>
      </c>
      <c r="I121" s="12">
        <f t="shared" si="50"/>
        <v>1.4134275618308578</v>
      </c>
    </row>
    <row r="122" spans="1:9" x14ac:dyDescent="0.25">
      <c r="A122" s="2">
        <v>42120</v>
      </c>
      <c r="B122" s="1">
        <v>6</v>
      </c>
      <c r="C122" t="s">
        <v>6</v>
      </c>
      <c r="D122" t="s">
        <v>7</v>
      </c>
      <c r="E122" s="3">
        <v>2.9204500000000002</v>
      </c>
      <c r="F122" s="3">
        <v>2.9255499999999999</v>
      </c>
      <c r="G122" s="3">
        <f t="shared" si="27"/>
        <v>5.0999999999996604E-3</v>
      </c>
      <c r="H122" s="12">
        <f t="shared" ref="H122" si="85">((G122*100)/$G$2)-100</f>
        <v>146.37681159421098</v>
      </c>
      <c r="I122" s="12">
        <f t="shared" si="50"/>
        <v>14.864864864862966</v>
      </c>
    </row>
    <row r="123" spans="1:9" x14ac:dyDescent="0.25">
      <c r="A123" s="2">
        <v>42120</v>
      </c>
      <c r="B123" s="1">
        <v>6</v>
      </c>
      <c r="C123" t="s">
        <v>6</v>
      </c>
      <c r="D123" t="s">
        <v>8</v>
      </c>
      <c r="E123" s="3">
        <v>2.9150999999999998</v>
      </c>
      <c r="F123" s="3">
        <v>2.9195799999999998</v>
      </c>
      <c r="G123" s="3">
        <f t="shared" si="27"/>
        <v>4.4800000000000395E-3</v>
      </c>
      <c r="H123" s="12">
        <f t="shared" ref="H123" si="86">((G123*100)/$G$3)-100</f>
        <v>62.318840579718994</v>
      </c>
      <c r="I123" s="12">
        <f t="shared" si="50"/>
        <v>3.9443155452490259</v>
      </c>
    </row>
    <row r="124" spans="1:9" x14ac:dyDescent="0.25">
      <c r="A124" s="2">
        <v>42120</v>
      </c>
      <c r="B124" s="1">
        <v>6</v>
      </c>
      <c r="C124" t="s">
        <v>9</v>
      </c>
      <c r="D124" t="s">
        <v>7</v>
      </c>
      <c r="E124" s="3">
        <v>2.9213</v>
      </c>
      <c r="F124" s="3">
        <v>2.9270700000000001</v>
      </c>
      <c r="G124" s="3">
        <f t="shared" si="27"/>
        <v>5.7700000000000529E-3</v>
      </c>
      <c r="H124" s="12">
        <f t="shared" ref="H124" si="87">((G124*100)/$G$4)-100</f>
        <v>123.64341085271292</v>
      </c>
      <c r="I124" s="12">
        <f t="shared" si="50"/>
        <v>12.47563352826927</v>
      </c>
    </row>
    <row r="125" spans="1:9" x14ac:dyDescent="0.25">
      <c r="A125" s="2">
        <v>42120</v>
      </c>
      <c r="B125" s="1">
        <v>6</v>
      </c>
      <c r="C125" t="s">
        <v>9</v>
      </c>
      <c r="D125" t="s">
        <v>8</v>
      </c>
      <c r="E125" s="3">
        <v>2.9150299999999998</v>
      </c>
      <c r="F125" s="3">
        <v>2.9177399999999998</v>
      </c>
      <c r="G125" s="3">
        <f t="shared" si="27"/>
        <v>2.7099999999999902E-3</v>
      </c>
      <c r="H125" s="12">
        <f t="shared" ref="H125" si="88">((G125*100)/$G$5)-100</f>
        <v>20.982142857141355</v>
      </c>
      <c r="I125" s="12">
        <f t="shared" si="50"/>
        <v>15.319148936177044</v>
      </c>
    </row>
    <row r="126" spans="1:9" x14ac:dyDescent="0.25">
      <c r="A126" s="2">
        <v>42120</v>
      </c>
      <c r="B126" s="1">
        <v>6</v>
      </c>
      <c r="C126" t="s">
        <v>10</v>
      </c>
      <c r="D126" t="s">
        <v>7</v>
      </c>
      <c r="E126" s="3">
        <v>2.9208400000000001</v>
      </c>
      <c r="F126" s="3">
        <v>2.9285899999999998</v>
      </c>
      <c r="G126" s="3">
        <f t="shared" si="27"/>
        <v>7.7499999999997016E-3</v>
      </c>
      <c r="H126" s="12">
        <f t="shared" ref="H126" si="89">((G126*100)/$G$6)-100</f>
        <v>202.73437500000068</v>
      </c>
      <c r="I126" s="12">
        <f t="shared" si="50"/>
        <v>14.306784660762418</v>
      </c>
    </row>
    <row r="127" spans="1:9" x14ac:dyDescent="0.25">
      <c r="A127" s="2">
        <v>42120</v>
      </c>
      <c r="B127" s="1">
        <v>6</v>
      </c>
      <c r="C127" t="s">
        <v>10</v>
      </c>
      <c r="D127" t="s">
        <v>8</v>
      </c>
      <c r="E127" s="3">
        <v>2.91513</v>
      </c>
      <c r="F127" s="3">
        <v>2.9196900000000001</v>
      </c>
      <c r="G127" s="3">
        <f t="shared" si="27"/>
        <v>4.5600000000001195E-3</v>
      </c>
      <c r="H127" s="12">
        <f t="shared" ref="H127" si="90">((G127*100)/$G$7)-100</f>
        <v>65.217391304333148</v>
      </c>
      <c r="I127" s="12">
        <f t="shared" si="50"/>
        <v>16.030534351148404</v>
      </c>
    </row>
    <row r="128" spans="1:9" x14ac:dyDescent="0.25">
      <c r="A128" s="2">
        <v>42120</v>
      </c>
      <c r="B128" s="1">
        <v>6</v>
      </c>
      <c r="C128" t="s">
        <v>11</v>
      </c>
      <c r="D128" t="s">
        <v>7</v>
      </c>
      <c r="E128" s="3">
        <v>2.9208799999999999</v>
      </c>
      <c r="F128" s="3">
        <v>2.9279299999999999</v>
      </c>
      <c r="G128" s="3">
        <f t="shared" si="27"/>
        <v>7.0500000000000007E-3</v>
      </c>
      <c r="H128" s="12">
        <f t="shared" ref="H128" si="91">((G128*100)/$G$8)-100</f>
        <v>206.52173913043896</v>
      </c>
      <c r="I128" s="12">
        <f t="shared" si="50"/>
        <v>6.9802731411285777</v>
      </c>
    </row>
    <row r="129" spans="1:9" x14ac:dyDescent="0.25">
      <c r="A129" s="2">
        <v>42120</v>
      </c>
      <c r="B129" s="1">
        <v>6</v>
      </c>
      <c r="C129" t="s">
        <v>11</v>
      </c>
      <c r="D129" t="s">
        <v>8</v>
      </c>
      <c r="E129" s="3">
        <v>2.9151500000000001</v>
      </c>
      <c r="F129" s="3">
        <v>2.919</v>
      </c>
      <c r="G129" s="3">
        <f t="shared" si="27"/>
        <v>3.8499999999999091E-3</v>
      </c>
      <c r="H129" s="12">
        <f t="shared" ref="H129" si="92">((G129*100)/$G$9)-100</f>
        <v>118.74999999999685</v>
      </c>
      <c r="I129" s="12">
        <f t="shared" si="50"/>
        <v>5.4794520547940238</v>
      </c>
    </row>
    <row r="130" spans="1:9" x14ac:dyDescent="0.25">
      <c r="A130" s="2">
        <v>42120</v>
      </c>
      <c r="B130" s="1">
        <v>6</v>
      </c>
      <c r="C130" t="s">
        <v>12</v>
      </c>
      <c r="D130" t="s">
        <v>7</v>
      </c>
      <c r="E130" s="3">
        <v>2.9207000000000001</v>
      </c>
      <c r="F130" s="3">
        <v>2.92801</v>
      </c>
      <c r="G130" s="3">
        <f t="shared" si="27"/>
        <v>7.3099999999999277E-3</v>
      </c>
      <c r="H130" s="12">
        <f t="shared" ref="H130" si="93">((G130*100)/$G$10)-100</f>
        <v>267.3366834170526</v>
      </c>
      <c r="I130" s="12">
        <f t="shared" si="50"/>
        <v>22.857142857143714</v>
      </c>
    </row>
    <row r="131" spans="1:9" x14ac:dyDescent="0.25">
      <c r="A131" s="2">
        <v>42120</v>
      </c>
      <c r="B131" s="1">
        <v>6</v>
      </c>
      <c r="C131" t="s">
        <v>12</v>
      </c>
      <c r="D131" t="s">
        <v>8</v>
      </c>
      <c r="E131" s="3">
        <v>2.9150800000000001</v>
      </c>
      <c r="F131" s="3">
        <v>2.9217599999999999</v>
      </c>
      <c r="G131" s="3">
        <f t="shared" si="27"/>
        <v>6.6799999999997972E-3</v>
      </c>
      <c r="H131" s="12">
        <f t="shared" ref="H131" si="94">((G131*100)/$G$11)-100</f>
        <v>227.4509803921402</v>
      </c>
      <c r="I131" s="12">
        <f t="shared" si="50"/>
        <v>16.173913043476318</v>
      </c>
    </row>
    <row r="132" spans="1:9" x14ac:dyDescent="0.25">
      <c r="A132" s="2">
        <v>42120</v>
      </c>
      <c r="B132" s="1">
        <v>6</v>
      </c>
      <c r="C132" t="s">
        <v>13</v>
      </c>
      <c r="D132" t="s">
        <v>7</v>
      </c>
      <c r="E132" s="3">
        <v>2.92075</v>
      </c>
      <c r="F132" s="3">
        <v>2.9282400000000002</v>
      </c>
      <c r="G132" s="3">
        <f t="shared" si="27"/>
        <v>7.4900000000002187E-3</v>
      </c>
      <c r="H132" s="12">
        <f t="shared" ref="H132" si="95">((G132*100)/$G$12)-100</f>
        <v>205.71428571428675</v>
      </c>
      <c r="I132" s="12">
        <f t="shared" si="50"/>
        <v>17.767295597489166</v>
      </c>
    </row>
    <row r="133" spans="1:9" x14ac:dyDescent="0.25">
      <c r="A133" s="2">
        <v>42120</v>
      </c>
      <c r="B133" s="1">
        <v>6</v>
      </c>
      <c r="C133" t="s">
        <v>13</v>
      </c>
      <c r="D133" t="s">
        <v>8</v>
      </c>
      <c r="E133" s="3">
        <v>2.9158599999999999</v>
      </c>
      <c r="F133" s="3">
        <v>2.9202599999999999</v>
      </c>
      <c r="G133" s="3">
        <f t="shared" si="27"/>
        <v>4.3999999999999595E-3</v>
      </c>
      <c r="H133" s="12">
        <f t="shared" ref="H133" si="96">((G133*100)/$G$13)-100</f>
        <v>48.148148148150909</v>
      </c>
      <c r="I133" s="12">
        <f t="shared" si="50"/>
        <v>-8.3333333333325612</v>
      </c>
    </row>
    <row r="134" spans="1:9" x14ac:dyDescent="0.25">
      <c r="A134" s="2">
        <v>42120</v>
      </c>
      <c r="B134" s="1">
        <v>6</v>
      </c>
      <c r="C134" t="s">
        <v>14</v>
      </c>
      <c r="D134" t="s">
        <v>7</v>
      </c>
      <c r="E134" s="3">
        <v>2.9208599999999998</v>
      </c>
      <c r="F134" s="3">
        <v>2.92726</v>
      </c>
      <c r="G134" s="3">
        <f t="shared" si="27"/>
        <v>6.4000000000001833E-3</v>
      </c>
      <c r="H134" s="12">
        <f t="shared" ref="H134" si="97">((G134*100)/$G$14)-100</f>
        <v>229.89690721653307</v>
      </c>
      <c r="I134" s="12">
        <f t="shared" si="50"/>
        <v>9.9656357388359709</v>
      </c>
    </row>
    <row r="135" spans="1:9" x14ac:dyDescent="0.25">
      <c r="A135" s="2">
        <v>42120</v>
      </c>
      <c r="B135" s="1">
        <v>6</v>
      </c>
      <c r="C135" t="s">
        <v>14</v>
      </c>
      <c r="D135" t="s">
        <v>8</v>
      </c>
      <c r="E135" s="3">
        <v>2.9151099999999999</v>
      </c>
      <c r="F135" s="3">
        <v>2.9229500000000002</v>
      </c>
      <c r="G135" s="3">
        <f t="shared" si="27"/>
        <v>7.8400000000002912E-3</v>
      </c>
      <c r="H135" s="12">
        <f t="shared" ref="H135" si="98">((G135*100)/$G$15)-100</f>
        <v>147.31861198739907</v>
      </c>
      <c r="I135" s="12">
        <f t="shared" si="50"/>
        <v>17.365269461085759</v>
      </c>
    </row>
    <row r="136" spans="1:9" x14ac:dyDescent="0.25">
      <c r="A136" s="2">
        <v>42120</v>
      </c>
      <c r="B136" s="1">
        <v>6</v>
      </c>
      <c r="C136" t="s">
        <v>15</v>
      </c>
      <c r="D136" t="s">
        <v>7</v>
      </c>
      <c r="E136" s="3">
        <v>2.9208099999999999</v>
      </c>
      <c r="F136" s="3">
        <v>2.92658</v>
      </c>
      <c r="G136" s="3">
        <f t="shared" si="27"/>
        <v>5.7700000000000529E-3</v>
      </c>
      <c r="H136" s="12">
        <f t="shared" ref="H136" si="99">((G136*100)/$G$16)-100</f>
        <v>213.58695652173111</v>
      </c>
      <c r="I136" s="12">
        <f t="shared" si="50"/>
        <v>11.605415860743051</v>
      </c>
    </row>
    <row r="137" spans="1:9" x14ac:dyDescent="0.25">
      <c r="A137" s="2">
        <v>42120</v>
      </c>
      <c r="B137" s="1">
        <v>6</v>
      </c>
      <c r="C137" t="s">
        <v>15</v>
      </c>
      <c r="D137" t="s">
        <v>8</v>
      </c>
      <c r="E137" s="3">
        <v>2.9153500000000001</v>
      </c>
      <c r="F137" s="3">
        <v>2.9245100000000002</v>
      </c>
      <c r="G137" s="3">
        <f t="shared" si="27"/>
        <v>9.160000000000057E-3</v>
      </c>
      <c r="H137" s="12">
        <f t="shared" ref="H137" si="100">((G137*100)/$G$17)-100</f>
        <v>186.24999999999358</v>
      </c>
      <c r="I137" s="12">
        <f t="shared" si="50"/>
        <v>13.50681536555183</v>
      </c>
    </row>
    <row r="138" spans="1:9" x14ac:dyDescent="0.25">
      <c r="A138" s="2">
        <v>42120</v>
      </c>
      <c r="B138" s="1">
        <v>6</v>
      </c>
      <c r="C138" t="s">
        <v>16</v>
      </c>
      <c r="D138" t="s">
        <v>7</v>
      </c>
      <c r="E138" s="3">
        <v>2.9207100000000001</v>
      </c>
      <c r="F138" s="3">
        <v>2.9268299999999998</v>
      </c>
      <c r="G138" s="3">
        <f t="shared" si="27"/>
        <v>6.1199999999996813E-3</v>
      </c>
      <c r="H138" s="12">
        <f t="shared" ref="H138" si="101">((G138*100)/$G$18)-100</f>
        <v>167.24890829688877</v>
      </c>
      <c r="I138" s="12">
        <f t="shared" si="50"/>
        <v>6.9930069929982466</v>
      </c>
    </row>
    <row r="139" spans="1:9" x14ac:dyDescent="0.25">
      <c r="A139" s="2">
        <v>42120</v>
      </c>
      <c r="B139" s="1">
        <v>6</v>
      </c>
      <c r="C139" t="s">
        <v>16</v>
      </c>
      <c r="D139" t="s">
        <v>8</v>
      </c>
      <c r="E139" s="3">
        <v>2.9152200000000001</v>
      </c>
      <c r="F139" s="3">
        <v>2.9191699999999998</v>
      </c>
      <c r="G139" s="3">
        <f t="shared" si="27"/>
        <v>3.949999999999676E-3</v>
      </c>
      <c r="H139" s="12">
        <f t="shared" ref="H139" si="102">((G139*100)/$G$19)-100</f>
        <v>15.835777126085617</v>
      </c>
      <c r="I139" s="12">
        <f t="shared" si="50"/>
        <v>9.7222222222117693</v>
      </c>
    </row>
    <row r="140" spans="1:9" x14ac:dyDescent="0.25">
      <c r="A140" s="2">
        <v>42120</v>
      </c>
      <c r="B140" s="1">
        <v>6</v>
      </c>
      <c r="C140" t="s">
        <v>17</v>
      </c>
      <c r="D140" t="s">
        <v>7</v>
      </c>
      <c r="E140" s="3">
        <v>2.9207100000000001</v>
      </c>
      <c r="F140" s="3">
        <v>2.9270700000000001</v>
      </c>
      <c r="G140" s="3">
        <f t="shared" si="27"/>
        <v>6.3599999999999213E-3</v>
      </c>
      <c r="H140" s="12">
        <f t="shared" ref="H140" si="103">((G140*100)/$G$20)-100</f>
        <v>181.41592920357289</v>
      </c>
      <c r="I140" s="12">
        <f t="shared" si="50"/>
        <v>9.2783505154637567</v>
      </c>
    </row>
    <row r="141" spans="1:9" x14ac:dyDescent="0.25">
      <c r="A141" s="2">
        <v>42120</v>
      </c>
      <c r="B141" s="1">
        <v>6</v>
      </c>
      <c r="C141" t="s">
        <v>17</v>
      </c>
      <c r="D141" t="s">
        <v>8</v>
      </c>
      <c r="E141" s="3">
        <v>2.91526</v>
      </c>
      <c r="F141" s="3">
        <v>2.9179400000000002</v>
      </c>
      <c r="G141" s="3">
        <f t="shared" si="27"/>
        <v>2.6800000000002377E-3</v>
      </c>
      <c r="H141" s="12">
        <f t="shared" ref="H141" si="104">((G141*100)/$G$21)-100</f>
        <v>22.374429223772353</v>
      </c>
      <c r="I141" s="12">
        <f t="shared" si="50"/>
        <v>-6.6202090592300493</v>
      </c>
    </row>
    <row r="142" spans="1:9" x14ac:dyDescent="0.25">
      <c r="A142" s="2">
        <v>42121</v>
      </c>
      <c r="B142" s="1">
        <v>7</v>
      </c>
      <c r="C142" t="s">
        <v>6</v>
      </c>
      <c r="D142" t="s">
        <v>7</v>
      </c>
      <c r="E142" s="3">
        <v>2.92041</v>
      </c>
      <c r="F142" s="3">
        <v>2.92577</v>
      </c>
      <c r="G142" s="3">
        <f t="shared" si="27"/>
        <v>5.3600000000000314E-3</v>
      </c>
      <c r="H142" s="12">
        <f t="shared" ref="H142" si="105">((G142*100)/$G$2)-100</f>
        <v>158.93719806766012</v>
      </c>
      <c r="I142" s="12">
        <f t="shared" si="50"/>
        <v>5.0980392156938876</v>
      </c>
    </row>
    <row r="143" spans="1:9" x14ac:dyDescent="0.25">
      <c r="A143" s="2">
        <v>42121</v>
      </c>
      <c r="B143" s="1">
        <v>7</v>
      </c>
      <c r="C143" t="s">
        <v>6</v>
      </c>
      <c r="D143" t="s">
        <v>8</v>
      </c>
      <c r="E143" s="3">
        <v>2.9152800000000001</v>
      </c>
      <c r="F143" s="3">
        <v>2.9195899999999999</v>
      </c>
      <c r="G143" s="3">
        <f t="shared" si="27"/>
        <v>4.309999999999814E-3</v>
      </c>
      <c r="H143" s="12">
        <f t="shared" ref="H143" si="106">((G143*100)/$G$3)-100</f>
        <v>56.15942028985549</v>
      </c>
      <c r="I143" s="12">
        <f t="shared" si="50"/>
        <v>-3.7946428571478634</v>
      </c>
    </row>
    <row r="144" spans="1:9" x14ac:dyDescent="0.25">
      <c r="A144" s="2">
        <v>42121</v>
      </c>
      <c r="B144" s="1">
        <v>7</v>
      </c>
      <c r="C144" t="s">
        <v>9</v>
      </c>
      <c r="D144" t="s">
        <v>7</v>
      </c>
      <c r="E144" s="3">
        <v>2.9208599999999998</v>
      </c>
      <c r="F144" s="3">
        <v>2.9271500000000001</v>
      </c>
      <c r="G144" s="3">
        <f t="shared" si="27"/>
        <v>6.2900000000003509E-3</v>
      </c>
      <c r="H144" s="12">
        <f t="shared" ref="H144" si="107">((G144*100)/$G$4)-100</f>
        <v>143.79844961241417</v>
      </c>
      <c r="I144" s="12">
        <f t="shared" si="50"/>
        <v>9.0121317157763059</v>
      </c>
    </row>
    <row r="145" spans="1:9" x14ac:dyDescent="0.25">
      <c r="A145" s="2">
        <v>42121</v>
      </c>
      <c r="B145" s="1">
        <v>7</v>
      </c>
      <c r="C145" t="s">
        <v>9</v>
      </c>
      <c r="D145" t="s">
        <v>8</v>
      </c>
      <c r="E145" s="3">
        <v>2.91567</v>
      </c>
      <c r="F145" s="3">
        <v>2.91812</v>
      </c>
      <c r="G145" s="3">
        <f t="shared" si="27"/>
        <v>2.4500000000000632E-3</v>
      </c>
      <c r="H145" s="12">
        <f t="shared" ref="H145" si="108">((G145*100)/$G$5)-100</f>
        <v>9.3750000000018616</v>
      </c>
      <c r="I145" s="12">
        <f t="shared" si="50"/>
        <v>-9.5940959409567483</v>
      </c>
    </row>
    <row r="146" spans="1:9" x14ac:dyDescent="0.25">
      <c r="A146" s="2">
        <v>42121</v>
      </c>
      <c r="B146" s="1">
        <v>7</v>
      </c>
      <c r="C146" t="s">
        <v>10</v>
      </c>
      <c r="D146" t="s">
        <v>7</v>
      </c>
      <c r="E146" s="3">
        <v>2.9204699999999999</v>
      </c>
      <c r="F146" s="3">
        <v>2.9282499999999998</v>
      </c>
      <c r="G146" s="3">
        <f t="shared" si="27"/>
        <v>7.7799999999998981E-3</v>
      </c>
      <c r="H146" s="12">
        <f t="shared" ref="H146" si="109">((G146*100)/$G$6)-100</f>
        <v>203.90625000000841</v>
      </c>
      <c r="I146" s="12">
        <f t="shared" si="50"/>
        <v>0.38709677419609534</v>
      </c>
    </row>
    <row r="147" spans="1:9" x14ac:dyDescent="0.25">
      <c r="A147" s="2">
        <v>42121</v>
      </c>
      <c r="B147" s="1">
        <v>7</v>
      </c>
      <c r="C147" t="s">
        <v>10</v>
      </c>
      <c r="D147" t="s">
        <v>8</v>
      </c>
      <c r="E147" s="3">
        <v>2.91534</v>
      </c>
      <c r="F147" s="3">
        <v>2.9203100000000002</v>
      </c>
      <c r="G147" s="3">
        <f t="shared" si="27"/>
        <v>4.970000000000141E-3</v>
      </c>
      <c r="H147" s="12">
        <f t="shared" ref="H147" si="110">((G147*100)/$G$7)-100</f>
        <v>80.072463768100306</v>
      </c>
      <c r="I147" s="12">
        <f t="shared" si="50"/>
        <v>8.9912280701756799</v>
      </c>
    </row>
    <row r="148" spans="1:9" x14ac:dyDescent="0.25">
      <c r="A148" s="2">
        <v>42121</v>
      </c>
      <c r="B148" s="1">
        <v>7</v>
      </c>
      <c r="C148" t="s">
        <v>11</v>
      </c>
      <c r="D148" t="s">
        <v>7</v>
      </c>
      <c r="E148" s="3">
        <v>2.9238499999999998</v>
      </c>
      <c r="F148" s="3">
        <v>2.9311600000000002</v>
      </c>
      <c r="G148" s="3">
        <f t="shared" si="27"/>
        <v>7.3100000000003718E-3</v>
      </c>
      <c r="H148" s="12">
        <f t="shared" ref="H148" si="111">((G148*100)/$G$8)-100</f>
        <v>217.82608695654221</v>
      </c>
      <c r="I148" s="12">
        <f t="shared" si="50"/>
        <v>3.68794326241661</v>
      </c>
    </row>
    <row r="149" spans="1:9" x14ac:dyDescent="0.25">
      <c r="A149" s="2">
        <v>42121</v>
      </c>
      <c r="B149" s="1">
        <v>7</v>
      </c>
      <c r="C149" t="s">
        <v>11</v>
      </c>
      <c r="D149" t="s">
        <v>8</v>
      </c>
      <c r="E149" s="3">
        <v>2.9152</v>
      </c>
      <c r="F149" s="3">
        <v>2.9190800000000001</v>
      </c>
      <c r="G149" s="3">
        <f t="shared" si="27"/>
        <v>3.8800000000001056E-3</v>
      </c>
      <c r="H149" s="12">
        <f t="shared" ref="H149" si="112">((G149*100)/$G$9)-100</f>
        <v>120.45454545455348</v>
      </c>
      <c r="I149" s="12">
        <f t="shared" si="50"/>
        <v>0.77922077922590915</v>
      </c>
    </row>
    <row r="150" spans="1:9" x14ac:dyDescent="0.25">
      <c r="A150" s="2">
        <v>42121</v>
      </c>
      <c r="B150" s="1">
        <v>7</v>
      </c>
      <c r="C150" t="s">
        <v>12</v>
      </c>
      <c r="D150" t="s">
        <v>7</v>
      </c>
      <c r="E150" s="3">
        <v>2.9151600000000002</v>
      </c>
      <c r="F150" s="3">
        <v>2.9227099999999999</v>
      </c>
      <c r="G150" s="3">
        <f t="shared" si="27"/>
        <v>7.5499999999997236E-3</v>
      </c>
      <c r="H150" s="12">
        <f t="shared" ref="H150" si="113">((G150*100)/$G$10)-100</f>
        <v>279.39698492457904</v>
      </c>
      <c r="I150" s="12">
        <f t="shared" si="50"/>
        <v>3.2831737346073595</v>
      </c>
    </row>
    <row r="151" spans="1:9" x14ac:dyDescent="0.25">
      <c r="A151" s="2">
        <v>42121</v>
      </c>
      <c r="B151" s="1">
        <v>7</v>
      </c>
      <c r="C151" t="s">
        <v>12</v>
      </c>
      <c r="D151" t="s">
        <v>8</v>
      </c>
      <c r="E151" s="3">
        <v>2.9240400000000002</v>
      </c>
      <c r="F151" s="3">
        <v>2.93093</v>
      </c>
      <c r="G151" s="3">
        <f t="shared" si="27"/>
        <v>6.8899999999998407E-3</v>
      </c>
      <c r="H151" s="12">
        <f t="shared" ref="H151" si="114">((G151*100)/$G$11)-100</f>
        <v>237.74509803920097</v>
      </c>
      <c r="I151" s="12">
        <f t="shared" ref="I151:I214" si="115">((G151*100)/G131)-100</f>
        <v>3.143712574851051</v>
      </c>
    </row>
    <row r="152" spans="1:9" x14ac:dyDescent="0.25">
      <c r="A152" s="2">
        <v>42121</v>
      </c>
      <c r="B152" s="1">
        <v>7</v>
      </c>
      <c r="C152" t="s">
        <v>13</v>
      </c>
      <c r="D152" t="s">
        <v>7</v>
      </c>
      <c r="E152" s="3">
        <v>2.9152</v>
      </c>
      <c r="F152" s="3">
        <v>2.9227500000000002</v>
      </c>
      <c r="G152" s="3">
        <f t="shared" si="27"/>
        <v>7.5500000000001677E-3</v>
      </c>
      <c r="H152" s="12">
        <f t="shared" ref="H152" si="116">((G152*100)/$G$12)-100</f>
        <v>208.16326530612133</v>
      </c>
      <c r="I152" s="12">
        <f t="shared" si="115"/>
        <v>0.80106809078701247</v>
      </c>
    </row>
    <row r="153" spans="1:9" x14ac:dyDescent="0.25">
      <c r="A153" s="2">
        <v>42121</v>
      </c>
      <c r="B153" s="1">
        <v>7</v>
      </c>
      <c r="C153" t="s">
        <v>13</v>
      </c>
      <c r="D153" t="s">
        <v>8</v>
      </c>
      <c r="E153" s="3">
        <v>2.92408</v>
      </c>
      <c r="F153" s="3">
        <v>2.9293300000000002</v>
      </c>
      <c r="G153" s="3">
        <f t="shared" si="27"/>
        <v>5.250000000000199E-3</v>
      </c>
      <c r="H153" s="12">
        <f t="shared" ref="H153" si="117">((G153*100)/$G$13)-100</f>
        <v>76.767676767688386</v>
      </c>
      <c r="I153" s="12">
        <f t="shared" si="115"/>
        <v>19.318181818187441</v>
      </c>
    </row>
    <row r="154" spans="1:9" x14ac:dyDescent="0.25">
      <c r="A154" s="2">
        <v>42121</v>
      </c>
      <c r="B154" s="1">
        <v>7</v>
      </c>
      <c r="C154" t="s">
        <v>14</v>
      </c>
      <c r="D154" t="s">
        <v>7</v>
      </c>
      <c r="E154" s="3">
        <v>2.9151600000000002</v>
      </c>
      <c r="F154" s="3">
        <v>2.9219200000000001</v>
      </c>
      <c r="G154" s="3">
        <f t="shared" si="27"/>
        <v>6.7599999999998772E-3</v>
      </c>
      <c r="H154" s="12">
        <f t="shared" ref="H154" si="118">((G154*100)/$G$14)-100</f>
        <v>248.45360824744677</v>
      </c>
      <c r="I154" s="12">
        <f t="shared" si="115"/>
        <v>5.6249999999950546</v>
      </c>
    </row>
    <row r="155" spans="1:9" x14ac:dyDescent="0.25">
      <c r="A155" s="2">
        <v>42121</v>
      </c>
      <c r="B155" s="1">
        <v>7</v>
      </c>
      <c r="C155" t="s">
        <v>14</v>
      </c>
      <c r="D155" t="s">
        <v>8</v>
      </c>
      <c r="E155" s="3">
        <v>2.9240200000000001</v>
      </c>
      <c r="F155" s="3">
        <v>2.9323299999999999</v>
      </c>
      <c r="G155" s="3">
        <f t="shared" si="27"/>
        <v>8.3099999999998175E-3</v>
      </c>
      <c r="H155" s="12">
        <f t="shared" ref="H155" si="119">((G155*100)/$G$15)-100</f>
        <v>162.14511041009757</v>
      </c>
      <c r="I155" s="12">
        <f t="shared" si="115"/>
        <v>5.9948979591774076</v>
      </c>
    </row>
    <row r="156" spans="1:9" x14ac:dyDescent="0.25">
      <c r="A156" s="2">
        <v>42121</v>
      </c>
      <c r="B156" s="1">
        <v>7</v>
      </c>
      <c r="C156" t="s">
        <v>15</v>
      </c>
      <c r="D156" t="s">
        <v>7</v>
      </c>
      <c r="E156" s="3">
        <v>2.91527</v>
      </c>
      <c r="F156" s="3">
        <v>2.9214199999999999</v>
      </c>
      <c r="G156" s="3">
        <f t="shared" si="27"/>
        <v>6.1499999999998778E-3</v>
      </c>
      <c r="H156" s="12">
        <f t="shared" ref="H156" si="120">((G156*100)/$G$16)-100</f>
        <v>234.23913043476438</v>
      </c>
      <c r="I156" s="12">
        <f t="shared" si="115"/>
        <v>6.5857885615220368</v>
      </c>
    </row>
    <row r="157" spans="1:9" x14ac:dyDescent="0.25">
      <c r="A157" s="2">
        <v>42121</v>
      </c>
      <c r="B157" s="1">
        <v>7</v>
      </c>
      <c r="C157" t="s">
        <v>15</v>
      </c>
      <c r="D157" t="s">
        <v>8</v>
      </c>
      <c r="E157" s="3">
        <v>2.9240699999999999</v>
      </c>
      <c r="F157" s="3">
        <v>2.9336899999999999</v>
      </c>
      <c r="G157" s="3">
        <f t="shared" si="27"/>
        <v>9.6199999999999619E-3</v>
      </c>
      <c r="H157" s="12">
        <f t="shared" ref="H157" si="121">((G157*100)/$G$17)-100</f>
        <v>200.62499999999022</v>
      </c>
      <c r="I157" s="12">
        <f t="shared" si="115"/>
        <v>5.0218340611342995</v>
      </c>
    </row>
    <row r="158" spans="1:9" x14ac:dyDescent="0.25">
      <c r="A158" s="2">
        <v>42121</v>
      </c>
      <c r="B158" s="1">
        <v>7</v>
      </c>
      <c r="C158" t="s">
        <v>16</v>
      </c>
      <c r="D158" t="s">
        <v>7</v>
      </c>
      <c r="E158" s="3">
        <v>2.9151799999999999</v>
      </c>
      <c r="F158" s="3">
        <v>2.9218299999999999</v>
      </c>
      <c r="G158" s="3">
        <f t="shared" si="27"/>
        <v>6.6500000000000448E-3</v>
      </c>
      <c r="H158" s="12">
        <f t="shared" ref="H158" si="122">((G158*100)/$G$18)-100</f>
        <v>190.39301310039457</v>
      </c>
      <c r="I158" s="12">
        <f t="shared" si="115"/>
        <v>8.6601307189606445</v>
      </c>
    </row>
    <row r="159" spans="1:9" x14ac:dyDescent="0.25">
      <c r="A159" s="2">
        <v>42121</v>
      </c>
      <c r="B159" s="1">
        <v>7</v>
      </c>
      <c r="C159" t="s">
        <v>16</v>
      </c>
      <c r="D159" t="s">
        <v>8</v>
      </c>
      <c r="E159" s="3">
        <v>2.9240499999999998</v>
      </c>
      <c r="F159" s="3">
        <v>2.9283399999999999</v>
      </c>
      <c r="G159" s="3">
        <f t="shared" si="27"/>
        <v>4.290000000000127E-3</v>
      </c>
      <c r="H159" s="12">
        <f t="shared" ref="H159" si="123">((G159*100)/$G$19)-100</f>
        <v>25.806451612901967</v>
      </c>
      <c r="I159" s="12">
        <f t="shared" si="115"/>
        <v>8.6075949367209859</v>
      </c>
    </row>
    <row r="160" spans="1:9" x14ac:dyDescent="0.25">
      <c r="A160" s="2">
        <v>42121</v>
      </c>
      <c r="B160" s="1">
        <v>7</v>
      </c>
      <c r="C160" t="s">
        <v>17</v>
      </c>
      <c r="D160" t="s">
        <v>7</v>
      </c>
      <c r="E160" s="3">
        <v>2.9152499999999999</v>
      </c>
      <c r="F160" s="3">
        <v>2.9218099999999998</v>
      </c>
      <c r="G160" s="3">
        <f t="shared" si="27"/>
        <v>6.5599999999998992E-3</v>
      </c>
      <c r="H160" s="12">
        <f t="shared" ref="H160" si="124">((G160*100)/$G$20)-100</f>
        <v>190.26548672569692</v>
      </c>
      <c r="I160" s="12">
        <f t="shared" si="115"/>
        <v>3.1446540880500038</v>
      </c>
    </row>
    <row r="161" spans="1:9" x14ac:dyDescent="0.25">
      <c r="A161" s="2">
        <v>42121</v>
      </c>
      <c r="B161" s="1">
        <v>7</v>
      </c>
      <c r="C161" t="s">
        <v>17</v>
      </c>
      <c r="D161" t="s">
        <v>8</v>
      </c>
      <c r="E161" s="3">
        <v>2.9241700000000002</v>
      </c>
      <c r="F161" s="3">
        <v>2.9264000000000001</v>
      </c>
      <c r="G161" s="3">
        <f t="shared" si="27"/>
        <v>2.2299999999999542E-3</v>
      </c>
      <c r="H161" s="12">
        <f t="shared" ref="H161" si="125">((G161*100)/$G$21)-100</f>
        <v>1.826484018277057</v>
      </c>
      <c r="I161" s="12">
        <f t="shared" si="115"/>
        <v>-16.791044776128487</v>
      </c>
    </row>
    <row r="162" spans="1:9" x14ac:dyDescent="0.25">
      <c r="A162" s="2">
        <v>42123</v>
      </c>
      <c r="B162" s="1">
        <v>9</v>
      </c>
      <c r="C162" t="s">
        <v>6</v>
      </c>
      <c r="D162" t="s">
        <v>7</v>
      </c>
      <c r="E162" s="3">
        <v>2.9151500000000001</v>
      </c>
      <c r="F162" s="3">
        <v>2.9211</v>
      </c>
      <c r="G162" s="3">
        <f t="shared" si="27"/>
        <v>5.9499999999998998E-3</v>
      </c>
      <c r="H162" s="12">
        <f t="shared" ref="H162" si="126">((G162*100)/$G$2)-100</f>
        <v>187.4396135265938</v>
      </c>
      <c r="I162" s="12">
        <f t="shared" si="115"/>
        <v>11.007462686564651</v>
      </c>
    </row>
    <row r="163" spans="1:9" x14ac:dyDescent="0.25">
      <c r="A163" s="2">
        <v>42123</v>
      </c>
      <c r="B163" s="1">
        <v>9</v>
      </c>
      <c r="C163" t="s">
        <v>6</v>
      </c>
      <c r="D163" t="s">
        <v>8</v>
      </c>
      <c r="E163" s="3">
        <v>2.9241700000000002</v>
      </c>
      <c r="F163" s="3">
        <v>2.9285600000000001</v>
      </c>
      <c r="G163" s="3">
        <f t="shared" si="27"/>
        <v>4.389999999999894E-3</v>
      </c>
      <c r="H163" s="12">
        <f t="shared" ref="H163" si="127">((G163*100)/$G$3)-100</f>
        <v>59.057971014496189</v>
      </c>
      <c r="I163" s="12">
        <f t="shared" si="115"/>
        <v>1.8561484918812852</v>
      </c>
    </row>
    <row r="164" spans="1:9" x14ac:dyDescent="0.25">
      <c r="A164" s="2">
        <v>42123</v>
      </c>
      <c r="B164" s="1">
        <v>9</v>
      </c>
      <c r="C164" t="s">
        <v>9</v>
      </c>
      <c r="D164" t="s">
        <v>7</v>
      </c>
      <c r="E164" s="3">
        <v>2.915</v>
      </c>
      <c r="F164" s="3">
        <v>2.9229099999999999</v>
      </c>
      <c r="G164" s="3">
        <f t="shared" si="27"/>
        <v>7.9099999999998616E-3</v>
      </c>
      <c r="H164" s="12">
        <f t="shared" ref="H164" si="128">((G164*100)/$G$4)-100</f>
        <v>206.58914728681316</v>
      </c>
      <c r="I164" s="12">
        <f t="shared" si="115"/>
        <v>25.75516693162831</v>
      </c>
    </row>
    <row r="165" spans="1:9" x14ac:dyDescent="0.25">
      <c r="A165" s="2">
        <v>42123</v>
      </c>
      <c r="B165" s="1">
        <v>9</v>
      </c>
      <c r="C165" t="s">
        <v>9</v>
      </c>
      <c r="D165" t="s">
        <v>8</v>
      </c>
      <c r="E165" s="3">
        <v>2.9240699999999999</v>
      </c>
      <c r="F165" s="3">
        <v>2.9270499999999999</v>
      </c>
      <c r="G165" s="3">
        <f t="shared" si="27"/>
        <v>2.9799999999999827E-3</v>
      </c>
      <c r="H165" s="12">
        <f t="shared" ref="H165" si="129">((G165*100)/$G$5)-100</f>
        <v>33.035714285712345</v>
      </c>
      <c r="I165" s="12">
        <f t="shared" si="115"/>
        <v>21.632653061220637</v>
      </c>
    </row>
    <row r="166" spans="1:9" x14ac:dyDescent="0.25">
      <c r="A166" s="2">
        <v>42123</v>
      </c>
      <c r="B166" s="1">
        <v>9</v>
      </c>
      <c r="C166" t="s">
        <v>10</v>
      </c>
      <c r="D166" t="s">
        <v>7</v>
      </c>
      <c r="E166" s="3">
        <v>2.9153899999999999</v>
      </c>
      <c r="F166" s="3">
        <v>2.9239000000000002</v>
      </c>
      <c r="G166" s="3">
        <f t="shared" si="27"/>
        <v>8.5100000000002396E-3</v>
      </c>
      <c r="H166" s="12">
        <f t="shared" ref="H166" si="130">((G166*100)/$G$6)-100</f>
        <v>232.42187500002291</v>
      </c>
      <c r="I166" s="12">
        <f t="shared" si="115"/>
        <v>9.3830334190276545</v>
      </c>
    </row>
    <row r="167" spans="1:9" x14ac:dyDescent="0.25">
      <c r="A167" s="2">
        <v>42123</v>
      </c>
      <c r="B167" s="1">
        <v>9</v>
      </c>
      <c r="C167" t="s">
        <v>10</v>
      </c>
      <c r="D167" t="s">
        <v>8</v>
      </c>
      <c r="E167" s="3">
        <v>2.92414</v>
      </c>
      <c r="F167" s="3">
        <v>2.9303400000000002</v>
      </c>
      <c r="G167" s="3">
        <f t="shared" si="27"/>
        <v>6.2000000000002053E-3</v>
      </c>
      <c r="H167" s="12">
        <f t="shared" ref="H167" si="131">((G167*100)/$G$7)-100</f>
        <v>124.63768115940186</v>
      </c>
      <c r="I167" s="12">
        <f t="shared" si="115"/>
        <v>24.748490945674632</v>
      </c>
    </row>
    <row r="168" spans="1:9" x14ac:dyDescent="0.25">
      <c r="A168" s="2">
        <v>42123</v>
      </c>
      <c r="B168" s="1">
        <v>9</v>
      </c>
      <c r="C168" t="s">
        <v>11</v>
      </c>
      <c r="D168" t="s">
        <v>7</v>
      </c>
      <c r="E168" s="3">
        <v>2.9151699999999998</v>
      </c>
      <c r="F168" s="3">
        <v>2.9222399999999999</v>
      </c>
      <c r="G168" s="3">
        <f t="shared" si="27"/>
        <v>7.0700000000001317E-3</v>
      </c>
      <c r="H168" s="12">
        <f t="shared" ref="H168" si="132">((G168*100)/$G$8)-100</f>
        <v>207.39130434783601</v>
      </c>
      <c r="I168" s="12">
        <f t="shared" si="115"/>
        <v>-3.2831737346132428</v>
      </c>
    </row>
    <row r="169" spans="1:9" x14ac:dyDescent="0.25">
      <c r="A169" s="2">
        <v>42123</v>
      </c>
      <c r="B169" s="1">
        <v>9</v>
      </c>
      <c r="C169" t="s">
        <v>11</v>
      </c>
      <c r="D169" t="s">
        <v>8</v>
      </c>
      <c r="E169" s="3">
        <v>2.92422</v>
      </c>
      <c r="F169" s="3">
        <v>2.9283000000000001</v>
      </c>
      <c r="G169" s="3">
        <f t="shared" si="27"/>
        <v>4.0800000000000836E-3</v>
      </c>
      <c r="H169" s="12">
        <f t="shared" ref="H169" si="133">((G169*100)/$G$9)-100</f>
        <v>131.81818181818869</v>
      </c>
      <c r="I169" s="12">
        <f t="shared" si="115"/>
        <v>5.1546391752570173</v>
      </c>
    </row>
    <row r="170" spans="1:9" x14ac:dyDescent="0.25">
      <c r="A170" s="2">
        <v>42123</v>
      </c>
      <c r="B170" s="1">
        <v>9</v>
      </c>
      <c r="C170" t="s">
        <v>12</v>
      </c>
      <c r="D170" t="s">
        <v>7</v>
      </c>
      <c r="E170" s="3">
        <v>2.9151799999999999</v>
      </c>
      <c r="F170" s="3">
        <v>2.923</v>
      </c>
      <c r="G170" s="3">
        <f t="shared" si="27"/>
        <v>7.8200000000001602E-3</v>
      </c>
      <c r="H170" s="12">
        <f t="shared" ref="H170" si="134">((G170*100)/$G$10)-100</f>
        <v>292.96482412057981</v>
      </c>
      <c r="I170" s="12">
        <f t="shared" si="115"/>
        <v>3.5761589404032605</v>
      </c>
    </row>
    <row r="171" spans="1:9" x14ac:dyDescent="0.25">
      <c r="A171" s="2">
        <v>42123</v>
      </c>
      <c r="B171" s="1">
        <v>9</v>
      </c>
      <c r="C171" t="s">
        <v>12</v>
      </c>
      <c r="D171" t="s">
        <v>8</v>
      </c>
      <c r="E171" s="3">
        <v>2.9247000000000001</v>
      </c>
      <c r="F171" s="3">
        <v>2.9317500000000001</v>
      </c>
      <c r="G171" s="3">
        <f t="shared" si="27"/>
        <v>7.0500000000000007E-3</v>
      </c>
      <c r="H171" s="12">
        <f t="shared" ref="H171" si="135">((G171*100)/$G$11)-100</f>
        <v>245.58823529411063</v>
      </c>
      <c r="I171" s="12">
        <f t="shared" si="115"/>
        <v>2.3222060957933763</v>
      </c>
    </row>
    <row r="172" spans="1:9" x14ac:dyDescent="0.25">
      <c r="A172" s="2">
        <v>42123</v>
      </c>
      <c r="B172" s="1">
        <v>9</v>
      </c>
      <c r="C172" t="s">
        <v>13</v>
      </c>
      <c r="D172" t="s">
        <v>7</v>
      </c>
      <c r="E172" s="3">
        <v>2.9152100000000001</v>
      </c>
      <c r="F172" s="3">
        <v>2.923</v>
      </c>
      <c r="G172" s="3">
        <f t="shared" si="27"/>
        <v>7.7899999999999636E-3</v>
      </c>
      <c r="H172" s="12">
        <f t="shared" ref="H172" si="136">((G172*100)/$G$12)-100</f>
        <v>217.95918367345968</v>
      </c>
      <c r="I172" s="12">
        <f t="shared" si="115"/>
        <v>3.1788079470170914</v>
      </c>
    </row>
    <row r="173" spans="1:9" x14ac:dyDescent="0.25">
      <c r="A173" s="2">
        <v>42123</v>
      </c>
      <c r="B173" s="1">
        <v>9</v>
      </c>
      <c r="C173" t="s">
        <v>13</v>
      </c>
      <c r="D173" t="s">
        <v>8</v>
      </c>
      <c r="E173" s="3">
        <v>2.9243899999999998</v>
      </c>
      <c r="F173" s="3">
        <v>2.9292699999999998</v>
      </c>
      <c r="G173" s="3">
        <f t="shared" si="27"/>
        <v>4.8799999999999955E-3</v>
      </c>
      <c r="H173" s="12">
        <f t="shared" ref="H173" si="137">((G173*100)/$G$13)-100</f>
        <v>64.309764309768752</v>
      </c>
      <c r="I173" s="12">
        <f t="shared" si="115"/>
        <v>-7.0476190476226606</v>
      </c>
    </row>
    <row r="174" spans="1:9" x14ac:dyDescent="0.25">
      <c r="A174" s="2">
        <v>42123</v>
      </c>
      <c r="B174" s="1">
        <v>9</v>
      </c>
      <c r="C174" t="s">
        <v>14</v>
      </c>
      <c r="D174" t="s">
        <v>7</v>
      </c>
      <c r="E174" s="3">
        <v>2.9155199999999999</v>
      </c>
      <c r="F174" s="3">
        <v>2.92225</v>
      </c>
      <c r="G174" s="3">
        <f t="shared" si="27"/>
        <v>6.7300000000001248E-3</v>
      </c>
      <c r="H174" s="12">
        <f t="shared" ref="H174" si="138">((G174*100)/$G$14)-100</f>
        <v>246.90721649488205</v>
      </c>
      <c r="I174" s="12">
        <f t="shared" si="115"/>
        <v>-0.44378698224487323</v>
      </c>
    </row>
    <row r="175" spans="1:9" x14ac:dyDescent="0.25">
      <c r="A175" s="2">
        <v>42123</v>
      </c>
      <c r="B175" s="1">
        <v>9</v>
      </c>
      <c r="C175" t="s">
        <v>14</v>
      </c>
      <c r="D175" t="s">
        <v>8</v>
      </c>
      <c r="E175" s="3">
        <v>2.9242699999999999</v>
      </c>
      <c r="F175" s="3">
        <v>2.93329</v>
      </c>
      <c r="G175" s="3">
        <f t="shared" si="27"/>
        <v>9.020000000000028E-3</v>
      </c>
      <c r="H175" s="12">
        <f t="shared" ref="H175" si="139">((G175*100)/$G$15)-100</f>
        <v>184.54258675079893</v>
      </c>
      <c r="I175" s="12">
        <f t="shared" si="115"/>
        <v>8.5439229843589146</v>
      </c>
    </row>
    <row r="176" spans="1:9" x14ac:dyDescent="0.25">
      <c r="A176" s="2">
        <v>42123</v>
      </c>
      <c r="B176" s="1">
        <v>9</v>
      </c>
      <c r="C176" t="s">
        <v>15</v>
      </c>
      <c r="D176" t="s">
        <v>7</v>
      </c>
      <c r="E176" s="3">
        <v>2.9152300000000002</v>
      </c>
      <c r="F176" s="3">
        <v>2.9215399999999998</v>
      </c>
      <c r="G176" s="3">
        <f t="shared" si="27"/>
        <v>6.3099999999995937E-3</v>
      </c>
      <c r="H176" s="12">
        <f t="shared" ref="H176" si="140">((G176*100)/$G$16)-100</f>
        <v>242.93478260866169</v>
      </c>
      <c r="I176" s="12">
        <f t="shared" si="115"/>
        <v>2.6016260162555938</v>
      </c>
    </row>
    <row r="177" spans="1:9" x14ac:dyDescent="0.25">
      <c r="A177" s="2">
        <v>42123</v>
      </c>
      <c r="B177" s="1">
        <v>9</v>
      </c>
      <c r="C177" t="s">
        <v>15</v>
      </c>
      <c r="D177" t="s">
        <v>8</v>
      </c>
      <c r="E177" s="3">
        <v>2.92449</v>
      </c>
      <c r="F177" s="3">
        <v>2.9348700000000001</v>
      </c>
      <c r="G177" s="3">
        <f t="shared" si="27"/>
        <v>1.0380000000000056E-2</v>
      </c>
      <c r="H177" s="12">
        <f t="shared" ref="H177" si="141">((G177*100)/$G$17)-100</f>
        <v>224.37499999999244</v>
      </c>
      <c r="I177" s="12">
        <f t="shared" si="115"/>
        <v>7.9002079002089118</v>
      </c>
    </row>
    <row r="178" spans="1:9" x14ac:dyDescent="0.25">
      <c r="A178" s="2">
        <v>42123</v>
      </c>
      <c r="B178" s="1">
        <v>9</v>
      </c>
      <c r="C178" t="s">
        <v>16</v>
      </c>
      <c r="D178" t="s">
        <v>7</v>
      </c>
      <c r="E178" s="3">
        <v>2.9152999999999998</v>
      </c>
      <c r="F178" s="3">
        <v>2.9226000000000001</v>
      </c>
      <c r="G178" s="3">
        <f t="shared" si="27"/>
        <v>7.3000000000003062E-3</v>
      </c>
      <c r="H178" s="12">
        <f t="shared" ref="H178" si="142">((G178*100)/$G$18)-100</f>
        <v>218.77729257638424</v>
      </c>
      <c r="I178" s="12">
        <f t="shared" si="115"/>
        <v>9.7744360902294289</v>
      </c>
    </row>
    <row r="179" spans="1:9" x14ac:dyDescent="0.25">
      <c r="A179" s="2">
        <v>42123</v>
      </c>
      <c r="B179" s="1">
        <v>9</v>
      </c>
      <c r="C179" t="s">
        <v>16</v>
      </c>
      <c r="D179" t="s">
        <v>8</v>
      </c>
      <c r="E179" s="3">
        <v>2.92441</v>
      </c>
      <c r="F179" s="3">
        <v>2.9290400000000001</v>
      </c>
      <c r="G179" s="3">
        <f t="shared" si="27"/>
        <v>4.630000000000134E-3</v>
      </c>
      <c r="H179" s="12">
        <f t="shared" ref="H179" si="143">((G179*100)/$G$19)-100</f>
        <v>35.777126099705299</v>
      </c>
      <c r="I179" s="12">
        <f t="shared" si="115"/>
        <v>7.9254079254078533</v>
      </c>
    </row>
    <row r="180" spans="1:9" x14ac:dyDescent="0.25">
      <c r="A180" s="2">
        <v>42123</v>
      </c>
      <c r="B180" s="1">
        <v>9</v>
      </c>
      <c r="C180" t="s">
        <v>17</v>
      </c>
      <c r="D180" t="s">
        <v>7</v>
      </c>
      <c r="E180" s="3">
        <v>2.9159000000000002</v>
      </c>
      <c r="F180" s="3">
        <v>2.9222199999999998</v>
      </c>
      <c r="G180" s="3">
        <f t="shared" si="27"/>
        <v>6.3199999999996592E-3</v>
      </c>
      <c r="H180" s="12">
        <f t="shared" ref="H180" si="144">((G180*100)/$G$20)-100</f>
        <v>179.64601769913628</v>
      </c>
      <c r="I180" s="12">
        <f t="shared" si="115"/>
        <v>-3.6585365853695748</v>
      </c>
    </row>
    <row r="181" spans="1:9" x14ac:dyDescent="0.25">
      <c r="A181" s="2">
        <v>42123</v>
      </c>
      <c r="B181" s="1">
        <v>9</v>
      </c>
      <c r="C181" t="s">
        <v>17</v>
      </c>
      <c r="D181" t="s">
        <v>8</v>
      </c>
      <c r="E181" s="3">
        <v>2.9246400000000001</v>
      </c>
      <c r="F181" s="3">
        <v>2.92659</v>
      </c>
      <c r="G181" s="3">
        <f t="shared" si="27"/>
        <v>1.9499999999998963E-3</v>
      </c>
      <c r="H181" s="12">
        <f t="shared" ref="H181" si="145">((G181*100)/$G$21)-100</f>
        <v>-10.958904109581269</v>
      </c>
      <c r="I181" s="12">
        <f t="shared" si="115"/>
        <v>-12.556053811662053</v>
      </c>
    </row>
    <row r="182" spans="1:9" x14ac:dyDescent="0.25">
      <c r="A182" s="2">
        <v>42125</v>
      </c>
      <c r="B182" s="1">
        <v>11</v>
      </c>
      <c r="C182" t="s">
        <v>6</v>
      </c>
      <c r="D182" t="s">
        <v>7</v>
      </c>
      <c r="E182" s="3">
        <v>2.9150100000000001</v>
      </c>
      <c r="F182" s="3">
        <v>2.9213</v>
      </c>
      <c r="G182" s="3">
        <f t="shared" si="27"/>
        <v>6.2899999999999068E-3</v>
      </c>
      <c r="H182" s="12">
        <f t="shared" ref="H182" si="146">((G182*100)/$G$2)-100</f>
        <v>203.86473429954259</v>
      </c>
      <c r="I182" s="12">
        <f t="shared" si="115"/>
        <v>5.7142857142859214</v>
      </c>
    </row>
    <row r="183" spans="1:9" x14ac:dyDescent="0.25">
      <c r="A183" s="2">
        <v>42125</v>
      </c>
      <c r="B183" s="1">
        <v>11</v>
      </c>
      <c r="C183" t="s">
        <v>6</v>
      </c>
      <c r="D183" t="s">
        <v>8</v>
      </c>
      <c r="E183" s="3">
        <v>2.9244400000000002</v>
      </c>
      <c r="F183" s="3">
        <v>2.92902</v>
      </c>
      <c r="G183" s="3">
        <f t="shared" si="27"/>
        <v>4.5799999999998064E-3</v>
      </c>
      <c r="H183" s="12">
        <f t="shared" ref="H183" si="147">((G183*100)/$G$3)-100</f>
        <v>65.942028985507818</v>
      </c>
      <c r="I183" s="12">
        <f t="shared" si="115"/>
        <v>4.328018223232732</v>
      </c>
    </row>
    <row r="184" spans="1:9" x14ac:dyDescent="0.25">
      <c r="A184" s="2">
        <v>42125</v>
      </c>
      <c r="B184" s="1">
        <v>11</v>
      </c>
      <c r="C184" t="s">
        <v>9</v>
      </c>
      <c r="D184" t="s">
        <v>7</v>
      </c>
      <c r="E184" s="3">
        <v>2.9153600000000002</v>
      </c>
      <c r="F184" s="3">
        <v>2.9232800000000001</v>
      </c>
      <c r="G184" s="3">
        <f t="shared" si="27"/>
        <v>7.9199999999999271E-3</v>
      </c>
      <c r="H184" s="12">
        <f t="shared" ref="H184" si="148">((G184*100)/$G$4)-100</f>
        <v>206.97674418604049</v>
      </c>
      <c r="I184" s="12">
        <f t="shared" si="115"/>
        <v>0.12642225031689236</v>
      </c>
    </row>
    <row r="185" spans="1:9" x14ac:dyDescent="0.25">
      <c r="A185" s="2">
        <v>42125</v>
      </c>
      <c r="B185" s="1">
        <v>11</v>
      </c>
      <c r="C185" t="s">
        <v>9</v>
      </c>
      <c r="D185" t="s">
        <v>8</v>
      </c>
      <c r="E185" s="3">
        <v>2.9245000000000001</v>
      </c>
      <c r="F185" s="3">
        <v>2.9276</v>
      </c>
      <c r="G185" s="3">
        <f t="shared" si="27"/>
        <v>3.0999999999998806E-3</v>
      </c>
      <c r="H185" s="12">
        <f t="shared" ref="H185" si="149">((G185*100)/$G$5)-100</f>
        <v>38.392857142850602</v>
      </c>
      <c r="I185" s="12">
        <f t="shared" si="115"/>
        <v>4.0268456375804931</v>
      </c>
    </row>
    <row r="186" spans="1:9" x14ac:dyDescent="0.25">
      <c r="A186" s="2">
        <v>42125</v>
      </c>
      <c r="B186" s="1">
        <v>11</v>
      </c>
      <c r="C186" t="s">
        <v>10</v>
      </c>
      <c r="D186" t="s">
        <v>7</v>
      </c>
      <c r="E186" s="3">
        <v>2.9154499999999999</v>
      </c>
      <c r="F186" s="3">
        <v>2.9231400000000001</v>
      </c>
      <c r="G186" s="3">
        <f t="shared" si="27"/>
        <v>7.6900000000001967E-3</v>
      </c>
      <c r="H186" s="12">
        <f t="shared" ref="H186" si="150">((G186*100)/$G$6)-100</f>
        <v>200.3906250000199</v>
      </c>
      <c r="I186" s="12">
        <f t="shared" si="115"/>
        <v>-9.6357226792011801</v>
      </c>
    </row>
    <row r="187" spans="1:9" x14ac:dyDescent="0.25">
      <c r="A187" s="2">
        <v>42125</v>
      </c>
      <c r="B187" s="1">
        <v>11</v>
      </c>
      <c r="C187" t="s">
        <v>10</v>
      </c>
      <c r="D187" t="s">
        <v>8</v>
      </c>
      <c r="E187" s="3">
        <v>2.9245399999999999</v>
      </c>
      <c r="F187" s="3">
        <v>2.9319899999999999</v>
      </c>
      <c r="G187" s="3">
        <f t="shared" si="27"/>
        <v>7.4499999999999567E-3</v>
      </c>
      <c r="H187" s="12">
        <f t="shared" ref="H187" si="151">((G187*100)/$G$7)-100</f>
        <v>169.92753623185143</v>
      </c>
      <c r="I187" s="12">
        <f t="shared" si="115"/>
        <v>20.161290322575965</v>
      </c>
    </row>
    <row r="188" spans="1:9" x14ac:dyDescent="0.25">
      <c r="A188" s="2">
        <v>42125</v>
      </c>
      <c r="B188" s="1">
        <v>11</v>
      </c>
      <c r="C188" t="s">
        <v>11</v>
      </c>
      <c r="D188" t="s">
        <v>7</v>
      </c>
      <c r="E188" s="3">
        <v>2.9150299999999998</v>
      </c>
      <c r="F188" s="3">
        <v>2.9222100000000002</v>
      </c>
      <c r="G188" s="3">
        <f t="shared" si="27"/>
        <v>7.1800000000004083E-3</v>
      </c>
      <c r="H188" s="12">
        <f t="shared" ref="H188" si="152">((G188*100)/$G$8)-100</f>
        <v>212.17391304350025</v>
      </c>
      <c r="I188" s="12">
        <f t="shared" si="115"/>
        <v>1.5558698727054434</v>
      </c>
    </row>
    <row r="189" spans="1:9" x14ac:dyDescent="0.25">
      <c r="A189" s="2">
        <v>42125</v>
      </c>
      <c r="B189" s="1">
        <v>11</v>
      </c>
      <c r="C189" t="s">
        <v>11</v>
      </c>
      <c r="D189" t="s">
        <v>8</v>
      </c>
      <c r="E189" s="3">
        <v>2.9244699999999999</v>
      </c>
      <c r="F189" s="3">
        <v>2.9277799999999998</v>
      </c>
      <c r="G189" s="3">
        <f t="shared" si="27"/>
        <v>3.3099999999999241E-3</v>
      </c>
      <c r="H189" s="12">
        <f t="shared" ref="H189" si="153">((G189*100)/$G$9)-100</f>
        <v>88.068181818179227</v>
      </c>
      <c r="I189" s="12">
        <f t="shared" si="115"/>
        <v>-18.87254901961137</v>
      </c>
    </row>
    <row r="190" spans="1:9" x14ac:dyDescent="0.25">
      <c r="A190" s="2">
        <v>42125</v>
      </c>
      <c r="B190" s="1">
        <v>11</v>
      </c>
      <c r="C190" t="s">
        <v>12</v>
      </c>
      <c r="D190" t="s">
        <v>7</v>
      </c>
      <c r="E190" s="3">
        <v>2.91527</v>
      </c>
      <c r="F190" s="3">
        <v>2.9229599999999998</v>
      </c>
      <c r="G190" s="3">
        <f t="shared" si="27"/>
        <v>7.6899999999997526E-3</v>
      </c>
      <c r="H190" s="12">
        <f t="shared" ref="H190" si="154">((G190*100)/$G$10)-100</f>
        <v>286.4321608039769</v>
      </c>
      <c r="I190" s="12">
        <f t="shared" si="115"/>
        <v>-1.662404092076784</v>
      </c>
    </row>
    <row r="191" spans="1:9" x14ac:dyDescent="0.25">
      <c r="A191" s="2">
        <v>42125</v>
      </c>
      <c r="B191" s="1">
        <v>11</v>
      </c>
      <c r="C191" t="s">
        <v>12</v>
      </c>
      <c r="D191" t="s">
        <v>8</v>
      </c>
      <c r="E191" s="3">
        <v>2.9241600000000001</v>
      </c>
      <c r="F191" s="3">
        <v>2.9313899999999999</v>
      </c>
      <c r="G191" s="3">
        <f t="shared" si="27"/>
        <v>7.2299999999998477E-3</v>
      </c>
      <c r="H191" s="12">
        <f t="shared" ref="H191" si="155">((G191*100)/$G$11)-100</f>
        <v>254.41176470586765</v>
      </c>
      <c r="I191" s="12">
        <f t="shared" si="115"/>
        <v>2.5531914893595342</v>
      </c>
    </row>
    <row r="192" spans="1:9" x14ac:dyDescent="0.25">
      <c r="A192" s="2">
        <v>42125</v>
      </c>
      <c r="B192" s="1">
        <v>11</v>
      </c>
      <c r="C192" t="s">
        <v>13</v>
      </c>
      <c r="D192" t="s">
        <v>7</v>
      </c>
      <c r="E192" s="3">
        <v>2.9152499999999999</v>
      </c>
      <c r="F192" s="3">
        <v>2.9230700000000001</v>
      </c>
      <c r="G192" s="3">
        <f t="shared" si="27"/>
        <v>7.8200000000001602E-3</v>
      </c>
      <c r="H192" s="12">
        <f t="shared" ref="H192" si="156">((G192*100)/$G$12)-100</f>
        <v>219.18367346938606</v>
      </c>
      <c r="I192" s="12">
        <f t="shared" si="115"/>
        <v>0.3851091142515628</v>
      </c>
    </row>
    <row r="193" spans="1:9" x14ac:dyDescent="0.25">
      <c r="A193" s="2">
        <v>42125</v>
      </c>
      <c r="B193" s="1">
        <v>11</v>
      </c>
      <c r="C193" t="s">
        <v>13</v>
      </c>
      <c r="D193" t="s">
        <v>8</v>
      </c>
      <c r="E193" s="3">
        <v>2.9241600000000001</v>
      </c>
      <c r="F193" s="3">
        <v>2.92882</v>
      </c>
      <c r="G193" s="3">
        <f t="shared" si="27"/>
        <v>4.6599999999998865E-3</v>
      </c>
      <c r="H193" s="12">
        <f t="shared" ref="H193" si="157">((G193*100)/$G$13)-100</f>
        <v>56.902356902357468</v>
      </c>
      <c r="I193" s="12">
        <f t="shared" si="115"/>
        <v>-4.5081967213137091</v>
      </c>
    </row>
    <row r="194" spans="1:9" x14ac:dyDescent="0.25">
      <c r="A194" s="2">
        <v>42125</v>
      </c>
      <c r="B194" s="1">
        <v>11</v>
      </c>
      <c r="C194" t="s">
        <v>14</v>
      </c>
      <c r="D194" t="s">
        <v>7</v>
      </c>
      <c r="E194" s="3">
        <v>2.9151099999999999</v>
      </c>
      <c r="F194" s="3">
        <v>2.9220799999999998</v>
      </c>
      <c r="G194" s="3">
        <f t="shared" si="27"/>
        <v>6.9699999999999207E-3</v>
      </c>
      <c r="H194" s="12">
        <f t="shared" ref="H194" si="158">((G194*100)/$G$14)-100</f>
        <v>259.27835051549118</v>
      </c>
      <c r="I194" s="12">
        <f t="shared" si="115"/>
        <v>3.5661218424931889</v>
      </c>
    </row>
    <row r="195" spans="1:9" x14ac:dyDescent="0.25">
      <c r="A195" s="2">
        <v>42125</v>
      </c>
      <c r="B195" s="1">
        <v>11</v>
      </c>
      <c r="C195" t="s">
        <v>14</v>
      </c>
      <c r="D195" t="s">
        <v>8</v>
      </c>
      <c r="E195" s="3">
        <v>2.9243000000000001</v>
      </c>
      <c r="F195" s="3">
        <v>2.9334500000000001</v>
      </c>
      <c r="G195" s="3">
        <f t="shared" si="27"/>
        <v>9.1499999999999915E-3</v>
      </c>
      <c r="H195" s="12">
        <f t="shared" ref="H195" si="159">((G195*100)/$G$15)-100</f>
        <v>188.64353312303768</v>
      </c>
      <c r="I195" s="12">
        <f t="shared" si="115"/>
        <v>1.4412416851437087</v>
      </c>
    </row>
    <row r="196" spans="1:9" x14ac:dyDescent="0.25">
      <c r="A196" s="2">
        <v>42125</v>
      </c>
      <c r="B196" s="1">
        <v>11</v>
      </c>
      <c r="C196" t="s">
        <v>15</v>
      </c>
      <c r="D196" t="s">
        <v>7</v>
      </c>
      <c r="E196" s="3">
        <v>2.9150800000000001</v>
      </c>
      <c r="F196" s="3">
        <v>2.92143</v>
      </c>
      <c r="G196" s="3">
        <f t="shared" si="27"/>
        <v>6.3499999999998558E-3</v>
      </c>
      <c r="H196" s="12">
        <f t="shared" ref="H196" si="160">((G196*100)/$G$16)-100</f>
        <v>245.1086956521541</v>
      </c>
      <c r="I196" s="12">
        <f t="shared" si="115"/>
        <v>0.63391442155727873</v>
      </c>
    </row>
    <row r="197" spans="1:9" x14ac:dyDescent="0.25">
      <c r="A197" s="2">
        <v>42125</v>
      </c>
      <c r="B197" s="1">
        <v>11</v>
      </c>
      <c r="C197" t="s">
        <v>15</v>
      </c>
      <c r="D197" t="s">
        <v>8</v>
      </c>
      <c r="E197" s="3">
        <v>2.9243000000000001</v>
      </c>
      <c r="F197" s="3">
        <v>2.9350700000000001</v>
      </c>
      <c r="G197" s="3">
        <f t="shared" si="27"/>
        <v>1.0769999999999946E-2</v>
      </c>
      <c r="H197" s="12">
        <f t="shared" ref="H197" si="161">((G197*100)/$G$17)-100</f>
        <v>236.56249999998869</v>
      </c>
      <c r="I197" s="12">
        <f t="shared" si="115"/>
        <v>3.7572254335249369</v>
      </c>
    </row>
    <row r="198" spans="1:9" x14ac:dyDescent="0.25">
      <c r="A198" s="2">
        <v>42125</v>
      </c>
      <c r="B198" s="1">
        <v>11</v>
      </c>
      <c r="C198" t="s">
        <v>16</v>
      </c>
      <c r="D198" t="s">
        <v>7</v>
      </c>
      <c r="E198" s="3">
        <v>2.9150499999999999</v>
      </c>
      <c r="F198" s="3">
        <v>2.9223699999999999</v>
      </c>
      <c r="G198" s="3">
        <f t="shared" si="27"/>
        <v>7.3199999999999932E-3</v>
      </c>
      <c r="H198" s="12">
        <f t="shared" ref="H198" si="162">((G198*100)/$G$18)-100</f>
        <v>219.65065502178527</v>
      </c>
      <c r="I198" s="12">
        <f t="shared" si="115"/>
        <v>0.27397260273542656</v>
      </c>
    </row>
    <row r="199" spans="1:9" x14ac:dyDescent="0.25">
      <c r="A199" s="2">
        <v>42125</v>
      </c>
      <c r="B199" s="1">
        <v>11</v>
      </c>
      <c r="C199" t="s">
        <v>16</v>
      </c>
      <c r="D199" t="s">
        <v>8</v>
      </c>
      <c r="E199" s="3">
        <v>2.9242699999999999</v>
      </c>
      <c r="F199" s="3">
        <v>2.9292099999999999</v>
      </c>
      <c r="G199" s="3">
        <f t="shared" si="27"/>
        <v>4.9399999999999444E-3</v>
      </c>
      <c r="H199" s="12">
        <f t="shared" ref="H199" si="163">((G199*100)/$G$19)-100</f>
        <v>44.868035190608452</v>
      </c>
      <c r="I199" s="12">
        <f t="shared" si="115"/>
        <v>6.6954643628466783</v>
      </c>
    </row>
    <row r="200" spans="1:9" x14ac:dyDescent="0.25">
      <c r="A200" s="2">
        <v>42125</v>
      </c>
      <c r="B200" s="1">
        <v>11</v>
      </c>
      <c r="C200" t="s">
        <v>17</v>
      </c>
      <c r="D200" t="s">
        <v>7</v>
      </c>
      <c r="E200" s="3">
        <v>2.91513</v>
      </c>
      <c r="F200" s="3">
        <v>2.9221200000000001</v>
      </c>
      <c r="G200" s="3">
        <f t="shared" si="27"/>
        <v>6.9900000000000517E-3</v>
      </c>
      <c r="H200" s="12">
        <f t="shared" ref="H200" si="164">((G200*100)/$G$20)-100</f>
        <v>209.2920353982725</v>
      </c>
      <c r="I200" s="12">
        <f t="shared" si="115"/>
        <v>10.601265822791589</v>
      </c>
    </row>
    <row r="201" spans="1:9" x14ac:dyDescent="0.25">
      <c r="A201" s="2">
        <v>42125</v>
      </c>
      <c r="B201" s="1">
        <v>11</v>
      </c>
      <c r="C201" t="s">
        <v>17</v>
      </c>
      <c r="D201" t="s">
        <v>8</v>
      </c>
      <c r="E201" s="3">
        <v>2.9243100000000002</v>
      </c>
      <c r="F201" s="3">
        <v>2.9263599999999999</v>
      </c>
      <c r="G201" s="3">
        <f t="shared" si="27"/>
        <v>2.0499999999996632E-3</v>
      </c>
      <c r="H201" s="12">
        <f t="shared" ref="H201" si="165">((G201*100)/$G$21)-100</f>
        <v>-6.3926940639291558</v>
      </c>
      <c r="I201" s="12">
        <f t="shared" si="115"/>
        <v>5.1282051281934429</v>
      </c>
    </row>
    <row r="202" spans="1:9" x14ac:dyDescent="0.25">
      <c r="A202" s="2">
        <v>42128</v>
      </c>
      <c r="B202" s="1">
        <v>14</v>
      </c>
      <c r="C202" t="s">
        <v>6</v>
      </c>
      <c r="D202" t="s">
        <v>7</v>
      </c>
      <c r="E202" s="3">
        <v>2.9151500000000001</v>
      </c>
      <c r="F202" s="3">
        <v>2.92143</v>
      </c>
      <c r="G202" s="3">
        <f t="shared" si="27"/>
        <v>6.2799999999998413E-3</v>
      </c>
      <c r="H202" s="12">
        <f t="shared" ref="H202" si="166">((G202*100)/$G$2)-100</f>
        <v>203.3816425120998</v>
      </c>
      <c r="I202" s="12">
        <f t="shared" si="115"/>
        <v>-0.15898251192473367</v>
      </c>
    </row>
    <row r="203" spans="1:9" x14ac:dyDescent="0.25">
      <c r="A203" s="2">
        <v>42128</v>
      </c>
      <c r="B203" s="1">
        <v>14</v>
      </c>
      <c r="C203" t="s">
        <v>6</v>
      </c>
      <c r="D203" t="s">
        <v>8</v>
      </c>
      <c r="E203" s="3">
        <v>2.9246699999999999</v>
      </c>
      <c r="F203" s="3">
        <v>2.9306000000000001</v>
      </c>
      <c r="G203" s="3">
        <f t="shared" si="27"/>
        <v>5.9300000000002129E-3</v>
      </c>
      <c r="H203" s="12">
        <f t="shared" ref="H203" si="167">((G203*100)/$G$3)-100</f>
        <v>114.85507246378566</v>
      </c>
      <c r="I203" s="12">
        <f t="shared" si="115"/>
        <v>29.475982532761208</v>
      </c>
    </row>
    <row r="204" spans="1:9" x14ac:dyDescent="0.25">
      <c r="A204" s="2">
        <v>42128</v>
      </c>
      <c r="B204" s="1">
        <v>14</v>
      </c>
      <c r="C204" t="s">
        <v>9</v>
      </c>
      <c r="D204" t="s">
        <v>7</v>
      </c>
      <c r="E204" s="3">
        <v>2.91533</v>
      </c>
      <c r="F204" s="3">
        <v>2.9231099999999999</v>
      </c>
      <c r="G204" s="3">
        <f t="shared" si="27"/>
        <v>7.7799999999998981E-3</v>
      </c>
      <c r="H204" s="12">
        <f t="shared" ref="H204" si="168">((G204*100)/$G$4)-100</f>
        <v>201.55038759689216</v>
      </c>
      <c r="I204" s="12">
        <f t="shared" si="115"/>
        <v>-1.7676767676771448</v>
      </c>
    </row>
    <row r="205" spans="1:9" x14ac:dyDescent="0.25">
      <c r="A205" s="2">
        <v>42128</v>
      </c>
      <c r="B205" s="1">
        <v>14</v>
      </c>
      <c r="C205" t="s">
        <v>9</v>
      </c>
      <c r="D205" t="s">
        <v>8</v>
      </c>
      <c r="E205" s="3">
        <v>2.9244500000000002</v>
      </c>
      <c r="F205" s="3">
        <v>2.9283100000000002</v>
      </c>
      <c r="G205" s="3">
        <f t="shared" si="27"/>
        <v>3.8599999999999746E-3</v>
      </c>
      <c r="H205" s="12">
        <f t="shared" ref="H205" si="169">((G205*100)/$G$5)-100</f>
        <v>72.321428571425912</v>
      </c>
      <c r="I205" s="12">
        <f t="shared" si="115"/>
        <v>24.516129032262043</v>
      </c>
    </row>
    <row r="206" spans="1:9" x14ac:dyDescent="0.25">
      <c r="A206" s="2">
        <v>42128</v>
      </c>
      <c r="B206" s="1">
        <v>14</v>
      </c>
      <c r="C206" t="s">
        <v>10</v>
      </c>
      <c r="D206" t="s">
        <v>7</v>
      </c>
      <c r="E206" s="3">
        <v>2.9151699999999998</v>
      </c>
      <c r="F206" s="3">
        <v>2.9230800000000001</v>
      </c>
      <c r="G206" s="3">
        <f t="shared" si="27"/>
        <v>7.9100000000003057E-3</v>
      </c>
      <c r="H206" s="12">
        <f t="shared" ref="H206" si="170">((G206*100)/$G$6)-100</f>
        <v>208.98437500002456</v>
      </c>
      <c r="I206" s="12">
        <f t="shared" si="115"/>
        <v>2.8608582574785828</v>
      </c>
    </row>
    <row r="207" spans="1:9" x14ac:dyDescent="0.25">
      <c r="A207" s="2">
        <v>42128</v>
      </c>
      <c r="B207" s="1">
        <v>14</v>
      </c>
      <c r="C207" t="s">
        <v>10</v>
      </c>
      <c r="D207" t="s">
        <v>8</v>
      </c>
      <c r="E207" s="3">
        <v>2.9242900000000001</v>
      </c>
      <c r="F207" s="3">
        <v>2.9326699999999999</v>
      </c>
      <c r="G207" s="3">
        <f t="shared" si="27"/>
        <v>8.379999999999832E-3</v>
      </c>
      <c r="H207" s="12">
        <f t="shared" ref="H207" si="171">((G207*100)/$G$7)-100</f>
        <v>203.62318840575608</v>
      </c>
      <c r="I207" s="12">
        <f t="shared" si="115"/>
        <v>12.483221476508461</v>
      </c>
    </row>
    <row r="208" spans="1:9" x14ac:dyDescent="0.25">
      <c r="A208" s="2">
        <v>42128</v>
      </c>
      <c r="B208" s="1">
        <v>14</v>
      </c>
      <c r="C208" t="s">
        <v>11</v>
      </c>
      <c r="D208" t="s">
        <v>7</v>
      </c>
      <c r="E208" s="3">
        <v>2.91513</v>
      </c>
      <c r="F208" s="3">
        <v>2.9222800000000002</v>
      </c>
      <c r="G208" s="3">
        <f t="shared" si="27"/>
        <v>7.1500000000002117E-3</v>
      </c>
      <c r="H208" s="12">
        <f t="shared" ref="H208" si="172">((G208*100)/$G$8)-100</f>
        <v>210.86956521740473</v>
      </c>
      <c r="I208" s="12">
        <f t="shared" si="115"/>
        <v>-0.41782729805285612</v>
      </c>
    </row>
    <row r="209" spans="1:9" x14ac:dyDescent="0.25">
      <c r="A209" s="2">
        <v>42128</v>
      </c>
      <c r="B209" s="1">
        <v>14</v>
      </c>
      <c r="C209" t="s">
        <v>11</v>
      </c>
      <c r="D209" t="s">
        <v>8</v>
      </c>
      <c r="E209" s="3">
        <v>2.9243600000000001</v>
      </c>
      <c r="F209" s="3">
        <v>2.9282599999999999</v>
      </c>
      <c r="G209" s="3">
        <f t="shared" si="27"/>
        <v>3.8999999999997925E-3</v>
      </c>
      <c r="H209" s="12">
        <f t="shared" ref="H209" si="173">((G209*100)/$G$9)-100</f>
        <v>121.59090909089934</v>
      </c>
      <c r="I209" s="12">
        <f t="shared" si="115"/>
        <v>17.824773413893709</v>
      </c>
    </row>
    <row r="210" spans="1:9" x14ac:dyDescent="0.25">
      <c r="A210" s="2">
        <v>42128</v>
      </c>
      <c r="B210" s="1">
        <v>14</v>
      </c>
      <c r="C210" t="s">
        <v>12</v>
      </c>
      <c r="D210" t="s">
        <v>7</v>
      </c>
      <c r="E210" s="3">
        <v>2.9150499999999999</v>
      </c>
      <c r="F210" s="3">
        <v>2.9228299999999998</v>
      </c>
      <c r="G210" s="3">
        <f t="shared" si="27"/>
        <v>7.7799999999998981E-3</v>
      </c>
      <c r="H210" s="12">
        <f t="shared" ref="H210" si="174">((G210*100)/$G$10)-100</f>
        <v>290.95477386931049</v>
      </c>
      <c r="I210" s="12">
        <f t="shared" si="115"/>
        <v>1.1703511053335234</v>
      </c>
    </row>
    <row r="211" spans="1:9" x14ac:dyDescent="0.25">
      <c r="A211" s="2">
        <v>42128</v>
      </c>
      <c r="B211" s="1">
        <v>14</v>
      </c>
      <c r="C211" t="s">
        <v>12</v>
      </c>
      <c r="D211" t="s">
        <v>8</v>
      </c>
      <c r="E211" s="3">
        <v>2.9243299999999999</v>
      </c>
      <c r="F211" s="3">
        <v>2.93153</v>
      </c>
      <c r="G211" s="3">
        <f t="shared" si="27"/>
        <v>7.2000000000000952E-3</v>
      </c>
      <c r="H211" s="12">
        <f t="shared" ref="H211" si="175">((G211*100)/$G$11)-100</f>
        <v>252.94117647058567</v>
      </c>
      <c r="I211" s="12">
        <f t="shared" si="115"/>
        <v>-0.41493775933268751</v>
      </c>
    </row>
    <row r="212" spans="1:9" x14ac:dyDescent="0.25">
      <c r="A212" s="2">
        <v>42128</v>
      </c>
      <c r="B212" s="1">
        <v>14</v>
      </c>
      <c r="C212" t="s">
        <v>13</v>
      </c>
      <c r="D212" t="s">
        <v>7</v>
      </c>
      <c r="E212" s="3">
        <v>2.9152100000000001</v>
      </c>
      <c r="F212" s="3">
        <v>2.9229500000000002</v>
      </c>
      <c r="G212" s="3">
        <f t="shared" si="27"/>
        <v>7.7400000000000801E-3</v>
      </c>
      <c r="H212" s="12">
        <f t="shared" ref="H212" si="176">((G212*100)/$G$12)-100</f>
        <v>215.91836734693391</v>
      </c>
      <c r="I212" s="12">
        <f t="shared" si="115"/>
        <v>-1.0230179028143027</v>
      </c>
    </row>
    <row r="213" spans="1:9" x14ac:dyDescent="0.25">
      <c r="A213" s="2">
        <v>42128</v>
      </c>
      <c r="B213" s="1">
        <v>14</v>
      </c>
      <c r="C213" t="s">
        <v>13</v>
      </c>
      <c r="D213" t="s">
        <v>8</v>
      </c>
      <c r="E213" s="3">
        <v>2.92428</v>
      </c>
      <c r="F213" s="3">
        <v>2.9288400000000001</v>
      </c>
      <c r="G213" s="3">
        <f t="shared" si="27"/>
        <v>4.5600000000001195E-3</v>
      </c>
      <c r="H213" s="12">
        <f t="shared" ref="H213" si="177">((G213*100)/$G$13)-100</f>
        <v>53.53535353536185</v>
      </c>
      <c r="I213" s="12">
        <f t="shared" si="115"/>
        <v>-2.145922746776165</v>
      </c>
    </row>
    <row r="214" spans="1:9" x14ac:dyDescent="0.25">
      <c r="A214" s="2">
        <v>42128</v>
      </c>
      <c r="B214" s="1">
        <v>14</v>
      </c>
      <c r="C214" t="s">
        <v>14</v>
      </c>
      <c r="D214" t="s">
        <v>7</v>
      </c>
      <c r="E214" s="3">
        <v>2.9151699999999998</v>
      </c>
      <c r="F214" s="3">
        <v>2.9220899999999999</v>
      </c>
      <c r="G214" s="3">
        <f t="shared" si="27"/>
        <v>6.9200000000000372E-3</v>
      </c>
      <c r="H214" s="12">
        <f t="shared" ref="H214" si="178">((G214*100)/$G$14)-100</f>
        <v>256.70103092786809</v>
      </c>
      <c r="I214" s="12">
        <f t="shared" si="115"/>
        <v>-0.71736011477595696</v>
      </c>
    </row>
    <row r="215" spans="1:9" x14ac:dyDescent="0.25">
      <c r="A215" s="2">
        <v>42128</v>
      </c>
      <c r="B215" s="1">
        <v>14</v>
      </c>
      <c r="C215" t="s">
        <v>14</v>
      </c>
      <c r="D215" t="s">
        <v>8</v>
      </c>
      <c r="E215" s="3">
        <v>2.9247700000000001</v>
      </c>
      <c r="F215" s="3">
        <v>2.9337399999999998</v>
      </c>
      <c r="G215" s="3">
        <f t="shared" si="27"/>
        <v>8.9699999999997004E-3</v>
      </c>
      <c r="H215" s="12">
        <f t="shared" ref="H215" si="179">((G215*100)/$G$15)-100</f>
        <v>182.96529968454252</v>
      </c>
      <c r="I215" s="12">
        <f t="shared" ref="I215:I260" si="180">((G215*100)/G195)-100</f>
        <v>-1.9672131147572856</v>
      </c>
    </row>
    <row r="216" spans="1:9" x14ac:dyDescent="0.25">
      <c r="A216" s="2">
        <v>42128</v>
      </c>
      <c r="B216" s="1">
        <v>14</v>
      </c>
      <c r="C216" t="s">
        <v>15</v>
      </c>
      <c r="D216" t="s">
        <v>7</v>
      </c>
      <c r="E216" s="3">
        <v>2.9150999999999998</v>
      </c>
      <c r="F216" s="3">
        <v>2.9214600000000002</v>
      </c>
      <c r="G216" s="3">
        <f t="shared" si="27"/>
        <v>6.3600000000003654E-3</v>
      </c>
      <c r="H216" s="12">
        <f t="shared" ref="H216" si="181">((G216*100)/$G$16)-100</f>
        <v>245.65217391305134</v>
      </c>
      <c r="I216" s="12">
        <f t="shared" si="180"/>
        <v>0.15748031496865167</v>
      </c>
    </row>
    <row r="217" spans="1:9" x14ac:dyDescent="0.25">
      <c r="A217" s="2">
        <v>42128</v>
      </c>
      <c r="B217" s="1">
        <v>14</v>
      </c>
      <c r="C217" t="s">
        <v>15</v>
      </c>
      <c r="D217" t="s">
        <v>8</v>
      </c>
      <c r="E217" s="3">
        <v>2.9244699999999999</v>
      </c>
      <c r="F217" s="3">
        <v>2.9352200000000002</v>
      </c>
      <c r="G217" s="3">
        <f t="shared" si="27"/>
        <v>1.0750000000000259E-2</v>
      </c>
      <c r="H217" s="12">
        <f t="shared" ref="H217" si="182">((G217*100)/$G$17)-100</f>
        <v>235.93749999999847</v>
      </c>
      <c r="I217" s="12">
        <f t="shared" si="180"/>
        <v>-0.18570102135271327</v>
      </c>
    </row>
    <row r="218" spans="1:9" x14ac:dyDescent="0.25">
      <c r="A218" s="2">
        <v>42128</v>
      </c>
      <c r="B218" s="1">
        <v>14</v>
      </c>
      <c r="C218" t="s">
        <v>16</v>
      </c>
      <c r="D218" t="s">
        <v>7</v>
      </c>
      <c r="E218" s="3">
        <v>2.9151500000000001</v>
      </c>
      <c r="F218" s="3">
        <v>2.9224199999999998</v>
      </c>
      <c r="G218" s="3">
        <f t="shared" si="27"/>
        <v>7.2699999999996656E-3</v>
      </c>
      <c r="H218" s="12">
        <f t="shared" ref="H218" si="183">((G218*100)/$G$18)-100</f>
        <v>217.46724890823418</v>
      </c>
      <c r="I218" s="12">
        <f t="shared" si="180"/>
        <v>-0.68306010929408956</v>
      </c>
    </row>
    <row r="219" spans="1:9" x14ac:dyDescent="0.25">
      <c r="A219" s="2">
        <v>42128</v>
      </c>
      <c r="B219" s="1">
        <v>14</v>
      </c>
      <c r="C219" t="s">
        <v>16</v>
      </c>
      <c r="D219" t="s">
        <v>8</v>
      </c>
      <c r="E219" s="3">
        <v>2.9250099999999999</v>
      </c>
      <c r="F219" s="3">
        <v>2.92991</v>
      </c>
      <c r="G219" s="3">
        <f t="shared" si="27"/>
        <v>4.9000000000001265E-3</v>
      </c>
      <c r="H219" s="12">
        <f t="shared" ref="H219" si="184">((G219*100)/$G$19)-100</f>
        <v>43.695014662754602</v>
      </c>
      <c r="I219" s="12">
        <f t="shared" si="180"/>
        <v>-0.80971659918660066</v>
      </c>
    </row>
    <row r="220" spans="1:9" x14ac:dyDescent="0.25">
      <c r="A220" s="2">
        <v>42128</v>
      </c>
      <c r="B220" s="1">
        <v>14</v>
      </c>
      <c r="C220" t="s">
        <v>17</v>
      </c>
      <c r="D220" t="s">
        <v>7</v>
      </c>
      <c r="E220" s="3">
        <v>2.9153500000000001</v>
      </c>
      <c r="F220" s="3">
        <v>2.9220999999999999</v>
      </c>
      <c r="G220" s="3">
        <f t="shared" si="27"/>
        <v>6.7499999999998117E-3</v>
      </c>
      <c r="H220" s="12">
        <f t="shared" ref="H220" si="185">((G220*100)/$G$20)-100</f>
        <v>198.67256637171187</v>
      </c>
      <c r="I220" s="12">
        <f t="shared" si="180"/>
        <v>-3.4334763948531872</v>
      </c>
    </row>
    <row r="221" spans="1:9" x14ac:dyDescent="0.25">
      <c r="A221" s="2">
        <v>42128</v>
      </c>
      <c r="B221" s="1">
        <v>14</v>
      </c>
      <c r="C221" t="s">
        <v>17</v>
      </c>
      <c r="D221" t="s">
        <v>8</v>
      </c>
      <c r="E221" s="3">
        <v>2.9247100000000001</v>
      </c>
      <c r="F221" s="3">
        <v>2.9270999999999998</v>
      </c>
      <c r="G221" s="3">
        <f t="shared" si="27"/>
        <v>2.3899999999996702E-3</v>
      </c>
      <c r="H221" s="12">
        <f t="shared" ref="H221" si="186">((G221*100)/$G$21)-100</f>
        <v>9.1324200913244766</v>
      </c>
      <c r="I221" s="12">
        <f t="shared" si="180"/>
        <v>16.5853658536616</v>
      </c>
    </row>
    <row r="222" spans="1:9" x14ac:dyDescent="0.25">
      <c r="A222" s="2">
        <v>42130</v>
      </c>
      <c r="B222" s="1">
        <v>16</v>
      </c>
      <c r="C222" t="s">
        <v>6</v>
      </c>
      <c r="D222" t="s">
        <v>7</v>
      </c>
      <c r="E222" s="3">
        <v>2.9147699999999999</v>
      </c>
      <c r="F222" s="3">
        <v>2.9210099999999999</v>
      </c>
      <c r="G222" s="3">
        <f t="shared" si="27"/>
        <v>6.2400000000000233E-3</v>
      </c>
      <c r="H222" s="12">
        <f t="shared" ref="H222" si="187">((G222*100)/$G$2)-100</f>
        <v>201.44927536234991</v>
      </c>
      <c r="I222" s="12">
        <f t="shared" si="180"/>
        <v>-0.63694267515634806</v>
      </c>
    </row>
    <row r="223" spans="1:9" x14ac:dyDescent="0.25">
      <c r="A223" s="2">
        <v>42130</v>
      </c>
      <c r="B223" s="1">
        <v>16</v>
      </c>
      <c r="C223" t="s">
        <v>6</v>
      </c>
      <c r="D223" t="s">
        <v>8</v>
      </c>
      <c r="E223" s="3">
        <v>2.9257399999999998</v>
      </c>
      <c r="F223" s="3">
        <v>2.93242</v>
      </c>
      <c r="G223" s="3">
        <f t="shared" si="27"/>
        <v>6.6800000000002413E-3</v>
      </c>
      <c r="H223" s="12">
        <f t="shared" ref="H223" si="188">((G223*100)/$G$3)-100</f>
        <v>142.02898550726619</v>
      </c>
      <c r="I223" s="12">
        <f t="shared" si="180"/>
        <v>12.647554806070858</v>
      </c>
    </row>
    <row r="224" spans="1:9" x14ac:dyDescent="0.25">
      <c r="A224" s="2">
        <v>42130</v>
      </c>
      <c r="B224" s="1">
        <v>16</v>
      </c>
      <c r="C224" t="s">
        <v>9</v>
      </c>
      <c r="D224" t="s">
        <v>7</v>
      </c>
      <c r="E224" s="3">
        <v>2.9150800000000001</v>
      </c>
      <c r="F224" s="3">
        <v>2.9230499999999999</v>
      </c>
      <c r="G224" s="3">
        <f t="shared" si="27"/>
        <v>7.9699999999998106E-3</v>
      </c>
      <c r="H224" s="12">
        <f t="shared" ref="H224" si="189">((G224*100)/$G$4)-100</f>
        <v>208.91472868215999</v>
      </c>
      <c r="I224" s="12">
        <f t="shared" si="180"/>
        <v>2.4421593830323189</v>
      </c>
    </row>
    <row r="225" spans="1:9" x14ac:dyDescent="0.25">
      <c r="A225" s="2">
        <v>42130</v>
      </c>
      <c r="B225" s="1">
        <v>16</v>
      </c>
      <c r="C225" t="s">
        <v>9</v>
      </c>
      <c r="D225" t="s">
        <v>8</v>
      </c>
      <c r="E225" s="3">
        <v>2.9250099999999999</v>
      </c>
      <c r="F225" s="3">
        <v>2.9303300000000001</v>
      </c>
      <c r="G225" s="3">
        <f t="shared" si="27"/>
        <v>5.3200000000002134E-3</v>
      </c>
      <c r="H225" s="12">
        <f t="shared" ref="H225" si="190">((G225*100)/$G$5)-100</f>
        <v>137.50000000000745</v>
      </c>
      <c r="I225" s="12">
        <f t="shared" si="180"/>
        <v>37.823834196897621</v>
      </c>
    </row>
    <row r="226" spans="1:9" x14ac:dyDescent="0.25">
      <c r="A226" s="2">
        <v>42130</v>
      </c>
      <c r="B226" s="1">
        <v>16</v>
      </c>
      <c r="C226" t="s">
        <v>10</v>
      </c>
      <c r="D226" t="s">
        <v>7</v>
      </c>
      <c r="E226" s="3">
        <v>2.9153600000000002</v>
      </c>
      <c r="F226" s="3">
        <v>2.9230999999999998</v>
      </c>
      <c r="G226" s="3">
        <f t="shared" si="27"/>
        <v>7.7399999999996361E-3</v>
      </c>
      <c r="H226" s="12">
        <f t="shared" ref="H226" si="191">((G226*100)/$G$6)-100</f>
        <v>202.34374999999812</v>
      </c>
      <c r="I226" s="12">
        <f t="shared" si="180"/>
        <v>-2.1491782553813294</v>
      </c>
    </row>
    <row r="227" spans="1:9" x14ac:dyDescent="0.25">
      <c r="A227" s="2">
        <v>42130</v>
      </c>
      <c r="B227" s="1">
        <v>16</v>
      </c>
      <c r="C227" t="s">
        <v>10</v>
      </c>
      <c r="D227" t="s">
        <v>8</v>
      </c>
      <c r="E227" s="3">
        <v>2.9248400000000001</v>
      </c>
      <c r="F227" s="3">
        <v>2.93316</v>
      </c>
      <c r="G227" s="3">
        <f t="shared" si="27"/>
        <v>8.319999999999883E-3</v>
      </c>
      <c r="H227" s="12">
        <f t="shared" ref="H227" si="192">((G227*100)/$G$7)-100</f>
        <v>201.44927536227988</v>
      </c>
      <c r="I227" s="12">
        <f t="shared" si="180"/>
        <v>-0.71599045346002299</v>
      </c>
    </row>
    <row r="228" spans="1:9" x14ac:dyDescent="0.25">
      <c r="A228" s="2">
        <v>42130</v>
      </c>
      <c r="B228" s="1">
        <v>16</v>
      </c>
      <c r="C228" t="s">
        <v>11</v>
      </c>
      <c r="D228" t="s">
        <v>7</v>
      </c>
      <c r="E228" s="3">
        <v>2.9151099999999999</v>
      </c>
      <c r="F228" s="3">
        <v>2.9220700000000002</v>
      </c>
      <c r="G228" s="3">
        <f t="shared" si="27"/>
        <v>6.9600000000002993E-3</v>
      </c>
      <c r="H228" s="12">
        <f t="shared" ref="H228" si="193">((G228*100)/$G$8)-100</f>
        <v>202.60869565219105</v>
      </c>
      <c r="I228" s="12">
        <f t="shared" si="180"/>
        <v>-2.6573426573413599</v>
      </c>
    </row>
    <row r="229" spans="1:9" x14ac:dyDescent="0.25">
      <c r="A229" s="2">
        <v>42130</v>
      </c>
      <c r="B229" s="1">
        <v>16</v>
      </c>
      <c r="C229" t="s">
        <v>11</v>
      </c>
      <c r="D229" t="s">
        <v>8</v>
      </c>
      <c r="E229" s="3">
        <v>2.9246500000000002</v>
      </c>
      <c r="F229" s="3">
        <v>2.9279600000000001</v>
      </c>
      <c r="G229" s="3">
        <f t="shared" si="27"/>
        <v>3.3099999999999241E-3</v>
      </c>
      <c r="H229" s="12">
        <f t="shared" ref="H229" si="194">((G229*100)/$G$9)-100</f>
        <v>88.068181818179227</v>
      </c>
      <c r="I229" s="12">
        <f t="shared" si="180"/>
        <v>-15.128205128202552</v>
      </c>
    </row>
    <row r="230" spans="1:9" x14ac:dyDescent="0.25">
      <c r="A230" s="2">
        <v>42130</v>
      </c>
      <c r="B230" s="1">
        <v>16</v>
      </c>
      <c r="C230" t="s">
        <v>12</v>
      </c>
      <c r="D230" t="s">
        <v>7</v>
      </c>
      <c r="E230" s="3">
        <v>2.91567</v>
      </c>
      <c r="F230" s="3">
        <v>2.9232399999999998</v>
      </c>
      <c r="G230" s="3">
        <f t="shared" si="27"/>
        <v>7.5699999999998546E-3</v>
      </c>
      <c r="H230" s="12">
        <f t="shared" ref="H230" si="195">((G230*100)/$G$10)-100</f>
        <v>280.40201005021368</v>
      </c>
      <c r="I230" s="12">
        <f t="shared" si="180"/>
        <v>-2.6992287917743738</v>
      </c>
    </row>
    <row r="231" spans="1:9" x14ac:dyDescent="0.25">
      <c r="A231" s="2">
        <v>42130</v>
      </c>
      <c r="B231" s="1">
        <v>16</v>
      </c>
      <c r="C231" t="s">
        <v>12</v>
      </c>
      <c r="D231" t="s">
        <v>8</v>
      </c>
      <c r="E231" s="3">
        <v>2.9243299999999999</v>
      </c>
      <c r="F231" s="3">
        <v>2.93215</v>
      </c>
      <c r="G231" s="3">
        <f t="shared" si="27"/>
        <v>7.8200000000001602E-3</v>
      </c>
      <c r="H231" s="12">
        <f t="shared" ref="H231" si="196">((G231*100)/$G$11)-100</f>
        <v>283.33333333333331</v>
      </c>
      <c r="I231" s="12">
        <f t="shared" si="180"/>
        <v>8.6111111111118959</v>
      </c>
    </row>
    <row r="232" spans="1:9" x14ac:dyDescent="0.25">
      <c r="A232" s="2">
        <v>42130</v>
      </c>
      <c r="B232" s="1">
        <v>16</v>
      </c>
      <c r="C232" t="s">
        <v>13</v>
      </c>
      <c r="D232" t="s">
        <v>7</v>
      </c>
      <c r="E232" s="3">
        <v>2.9151799999999999</v>
      </c>
      <c r="F232" s="3">
        <v>2.9228200000000002</v>
      </c>
      <c r="G232" s="3">
        <f t="shared" si="27"/>
        <v>7.6400000000003132E-3</v>
      </c>
      <c r="H232" s="12">
        <f t="shared" ref="H232" si="197">((G232*100)/$G$12)-100</f>
        <v>211.83673469388231</v>
      </c>
      <c r="I232" s="12">
        <f t="shared" si="180"/>
        <v>-1.2919896640796651</v>
      </c>
    </row>
    <row r="233" spans="1:9" x14ac:dyDescent="0.25">
      <c r="A233" s="2">
        <v>42130</v>
      </c>
      <c r="B233" s="1">
        <v>16</v>
      </c>
      <c r="C233" t="s">
        <v>13</v>
      </c>
      <c r="D233" t="s">
        <v>8</v>
      </c>
      <c r="E233" s="3">
        <v>2.9245700000000001</v>
      </c>
      <c r="F233" s="3">
        <v>2.92875</v>
      </c>
      <c r="G233" s="3">
        <f t="shared" si="27"/>
        <v>4.1799999999998505E-3</v>
      </c>
      <c r="H233" s="12">
        <f t="shared" ref="H233" si="198">((G233*100)/$G$13)-100</f>
        <v>40.740740740739625</v>
      </c>
      <c r="I233" s="12">
        <f t="shared" si="180"/>
        <v>-8.3333333333390129</v>
      </c>
    </row>
    <row r="234" spans="1:9" x14ac:dyDescent="0.25">
      <c r="A234" s="2">
        <v>42130</v>
      </c>
      <c r="B234" s="1">
        <v>16</v>
      </c>
      <c r="C234" t="s">
        <v>14</v>
      </c>
      <c r="D234" t="s">
        <v>7</v>
      </c>
      <c r="E234" s="3">
        <v>2.9150200000000002</v>
      </c>
      <c r="F234" s="3">
        <v>2.92198</v>
      </c>
      <c r="G234" s="3">
        <f t="shared" si="27"/>
        <v>6.9599999999998552E-3</v>
      </c>
      <c r="H234" s="12">
        <f t="shared" ref="H234" si="199">((G234*100)/$G$14)-100</f>
        <v>258.76288659796199</v>
      </c>
      <c r="I234" s="12">
        <f t="shared" si="180"/>
        <v>0.57803468207829667</v>
      </c>
    </row>
    <row r="235" spans="1:9" x14ac:dyDescent="0.25">
      <c r="A235" s="2">
        <v>42130</v>
      </c>
      <c r="B235" s="1">
        <v>16</v>
      </c>
      <c r="C235" t="s">
        <v>14</v>
      </c>
      <c r="D235" t="s">
        <v>8</v>
      </c>
      <c r="E235" s="3">
        <v>2.9245000000000001</v>
      </c>
      <c r="F235" s="3">
        <v>2.9337599999999999</v>
      </c>
      <c r="G235" s="3">
        <f t="shared" si="27"/>
        <v>9.2599999999998239E-3</v>
      </c>
      <c r="H235" s="12">
        <f t="shared" ref="H235" si="200">((G235*100)/$G$15)-100</f>
        <v>192.11356466877385</v>
      </c>
      <c r="I235" s="12">
        <f t="shared" si="180"/>
        <v>3.2329988851742826</v>
      </c>
    </row>
    <row r="236" spans="1:9" x14ac:dyDescent="0.25">
      <c r="A236" s="2">
        <v>42130</v>
      </c>
      <c r="B236" s="1">
        <v>16</v>
      </c>
      <c r="C236" t="s">
        <v>15</v>
      </c>
      <c r="D236" t="s">
        <v>7</v>
      </c>
      <c r="E236" s="3">
        <v>2.915</v>
      </c>
      <c r="F236" s="3">
        <v>2.92136</v>
      </c>
      <c r="G236" s="3">
        <f t="shared" si="27"/>
        <v>6.3599999999999213E-3</v>
      </c>
      <c r="H236" s="12">
        <f t="shared" ref="H236" si="201">((G236*100)/$G$16)-100</f>
        <v>245.65217391302724</v>
      </c>
      <c r="I236" s="12">
        <f t="shared" si="180"/>
        <v>-6.9775296651641838E-12</v>
      </c>
    </row>
    <row r="237" spans="1:9" x14ac:dyDescent="0.25">
      <c r="A237" s="2">
        <v>42130</v>
      </c>
      <c r="B237" s="1">
        <v>16</v>
      </c>
      <c r="C237" t="s">
        <v>15</v>
      </c>
      <c r="D237" t="s">
        <v>8</v>
      </c>
      <c r="E237" s="3">
        <v>2.92441</v>
      </c>
      <c r="F237" s="3">
        <v>2.9353400000000001</v>
      </c>
      <c r="G237" s="3">
        <f t="shared" si="27"/>
        <v>1.0930000000000106E-2</v>
      </c>
      <c r="H237" s="12">
        <f t="shared" ref="H237" si="202">((G237*100)/$G$17)-100</f>
        <v>241.56249999999352</v>
      </c>
      <c r="I237" s="12">
        <f t="shared" si="180"/>
        <v>1.674418604649702</v>
      </c>
    </row>
    <row r="238" spans="1:9" x14ac:dyDescent="0.25">
      <c r="A238" s="2">
        <v>42130</v>
      </c>
      <c r="B238" s="1">
        <v>16</v>
      </c>
      <c r="C238" t="s">
        <v>16</v>
      </c>
      <c r="D238" t="s">
        <v>7</v>
      </c>
      <c r="E238" s="3">
        <v>2.91506</v>
      </c>
      <c r="F238" s="3">
        <v>2.9223400000000002</v>
      </c>
      <c r="G238" s="3">
        <f t="shared" si="27"/>
        <v>7.2800000000001752E-3</v>
      </c>
      <c r="H238" s="12">
        <f t="shared" ref="H238" si="203">((G238*100)/$G$18)-100</f>
        <v>217.90393013096383</v>
      </c>
      <c r="I238" s="12">
        <f t="shared" si="180"/>
        <v>0.13755158185020377</v>
      </c>
    </row>
    <row r="239" spans="1:9" x14ac:dyDescent="0.25">
      <c r="A239" s="2">
        <v>42130</v>
      </c>
      <c r="B239" s="1">
        <v>16</v>
      </c>
      <c r="C239" t="s">
        <v>16</v>
      </c>
      <c r="D239" t="s">
        <v>8</v>
      </c>
      <c r="E239" s="3">
        <v>2.9244500000000002</v>
      </c>
      <c r="F239" s="3">
        <v>2.9300600000000001</v>
      </c>
      <c r="G239" s="3">
        <f t="shared" si="27"/>
        <v>5.6099999999998929E-3</v>
      </c>
      <c r="H239" s="12">
        <f t="shared" ref="H239" si="204">((G239*100)/$G$19)-100</f>
        <v>64.516129032248415</v>
      </c>
      <c r="I239" s="12">
        <f t="shared" si="180"/>
        <v>14.489795918362205</v>
      </c>
    </row>
    <row r="240" spans="1:9" x14ac:dyDescent="0.25">
      <c r="A240" s="2">
        <v>42130</v>
      </c>
      <c r="B240" s="1">
        <v>16</v>
      </c>
      <c r="C240" t="s">
        <v>17</v>
      </c>
      <c r="D240" t="s">
        <v>7</v>
      </c>
      <c r="E240" s="3">
        <v>2.91506</v>
      </c>
      <c r="F240" s="3">
        <v>2.9219599999999999</v>
      </c>
      <c r="G240" s="3">
        <f t="shared" si="27"/>
        <v>6.8999999999999062E-3</v>
      </c>
      <c r="H240" s="12">
        <f t="shared" ref="H240" si="205">((G240*100)/$G$20)-100</f>
        <v>205.30973451330982</v>
      </c>
      <c r="I240" s="12">
        <f t="shared" si="180"/>
        <v>2.222222222223678</v>
      </c>
    </row>
    <row r="241" spans="1:9" x14ac:dyDescent="0.25">
      <c r="A241" s="2">
        <v>42130</v>
      </c>
      <c r="B241" s="1">
        <v>16</v>
      </c>
      <c r="C241" t="s">
        <v>17</v>
      </c>
      <c r="D241" t="s">
        <v>8</v>
      </c>
      <c r="E241" s="3">
        <v>2.9243899999999998</v>
      </c>
      <c r="F241" s="3">
        <v>2.9262999999999999</v>
      </c>
      <c r="G241" s="3">
        <f t="shared" si="27"/>
        <v>1.9100000000000783E-3</v>
      </c>
      <c r="H241" s="12">
        <f t="shared" ref="H241" si="206">((G241*100)/$G$21)-100</f>
        <v>-12.785388127838047</v>
      </c>
      <c r="I241" s="12">
        <f t="shared" si="180"/>
        <v>-20.08368200835389</v>
      </c>
    </row>
    <row r="242" spans="1:9" x14ac:dyDescent="0.25">
      <c r="A242" s="2">
        <v>42132</v>
      </c>
      <c r="B242" s="1">
        <v>18</v>
      </c>
      <c r="C242" t="s">
        <v>6</v>
      </c>
      <c r="D242" t="s">
        <v>7</v>
      </c>
      <c r="E242" s="3">
        <v>2.91499</v>
      </c>
      <c r="F242" s="3">
        <v>2.9213399999999998</v>
      </c>
      <c r="G242" s="3">
        <f t="shared" si="27"/>
        <v>6.3499999999998558E-3</v>
      </c>
      <c r="H242" s="12">
        <f t="shared" ref="H242" si="207">((G242*100)/$G$2)-100</f>
        <v>206.76328502417812</v>
      </c>
      <c r="I242" s="12">
        <f t="shared" si="180"/>
        <v>1.7628205128178251</v>
      </c>
    </row>
    <row r="243" spans="1:9" x14ac:dyDescent="0.25">
      <c r="A243" s="2">
        <v>42132</v>
      </c>
      <c r="B243" s="1">
        <v>18</v>
      </c>
      <c r="C243" t="s">
        <v>6</v>
      </c>
      <c r="D243" t="s">
        <v>8</v>
      </c>
      <c r="E243" s="3">
        <v>2.9242400000000002</v>
      </c>
      <c r="F243" s="3">
        <v>2.9311400000000001</v>
      </c>
      <c r="G243" s="3">
        <f t="shared" si="27"/>
        <v>6.8999999999999062E-3</v>
      </c>
      <c r="H243" s="12">
        <f t="shared" ref="H243" si="208">((G243*100)/$G$3)-100</f>
        <v>150.00000000000804</v>
      </c>
      <c r="I243" s="12">
        <f t="shared" si="180"/>
        <v>3.2934131736475649</v>
      </c>
    </row>
    <row r="244" spans="1:9" x14ac:dyDescent="0.25">
      <c r="A244" s="2">
        <v>42132</v>
      </c>
      <c r="B244" s="1">
        <v>18</v>
      </c>
      <c r="C244" t="s">
        <v>9</v>
      </c>
      <c r="D244" t="s">
        <v>7</v>
      </c>
      <c r="E244" s="3">
        <v>2.9150800000000001</v>
      </c>
      <c r="F244" s="3">
        <v>2.9231600000000002</v>
      </c>
      <c r="G244" s="3">
        <f t="shared" si="27"/>
        <v>8.0800000000000871E-3</v>
      </c>
      <c r="H244" s="12">
        <f t="shared" ref="H244" si="209">((G244*100)/$G$4)-100</f>
        <v>213.17829457364354</v>
      </c>
      <c r="I244" s="12">
        <f t="shared" si="180"/>
        <v>1.3801756587237008</v>
      </c>
    </row>
    <row r="245" spans="1:9" x14ac:dyDescent="0.25">
      <c r="A245" s="2">
        <v>42132</v>
      </c>
      <c r="B245" s="1">
        <v>18</v>
      </c>
      <c r="C245" t="s">
        <v>9</v>
      </c>
      <c r="D245" t="s">
        <v>8</v>
      </c>
      <c r="E245" s="3">
        <v>2.92428</v>
      </c>
      <c r="F245" s="3">
        <v>2.9304100000000002</v>
      </c>
      <c r="G245" s="3">
        <f t="shared" si="27"/>
        <v>6.1300000000001909E-3</v>
      </c>
      <c r="H245" s="12">
        <f t="shared" ref="H245" si="210">((G245*100)/$G$5)-100</f>
        <v>173.66071428572042</v>
      </c>
      <c r="I245" s="12">
        <f t="shared" si="180"/>
        <v>15.225563909773399</v>
      </c>
    </row>
    <row r="246" spans="1:9" x14ac:dyDescent="0.25">
      <c r="A246" s="2">
        <v>42132</v>
      </c>
      <c r="B246" s="1">
        <v>18</v>
      </c>
      <c r="C246" t="s">
        <v>10</v>
      </c>
      <c r="D246" t="s">
        <v>7</v>
      </c>
      <c r="E246" s="3">
        <v>2.9151600000000002</v>
      </c>
      <c r="F246" s="3">
        <v>2.9231199999999999</v>
      </c>
      <c r="G246" s="3">
        <f t="shared" si="27"/>
        <v>7.9599999999997451E-3</v>
      </c>
      <c r="H246" s="12">
        <f t="shared" ref="H246" si="211">((G246*100)/$G$6)-100</f>
        <v>210.93750000000273</v>
      </c>
      <c r="I246" s="12">
        <f t="shared" si="180"/>
        <v>2.8423772609834543</v>
      </c>
    </row>
    <row r="247" spans="1:9" x14ac:dyDescent="0.25">
      <c r="A247" s="2">
        <v>42132</v>
      </c>
      <c r="B247" s="1">
        <v>18</v>
      </c>
      <c r="C247" t="s">
        <v>10</v>
      </c>
      <c r="D247" t="s">
        <v>8</v>
      </c>
      <c r="E247" s="3">
        <v>2.9241600000000001</v>
      </c>
      <c r="F247" s="3">
        <v>2.9325600000000001</v>
      </c>
      <c r="G247" s="3">
        <f t="shared" si="27"/>
        <v>8.3999999999999631E-3</v>
      </c>
      <c r="H247" s="12">
        <f t="shared" ref="H247" si="212">((G247*100)/$G$7)-100</f>
        <v>204.34782608692012</v>
      </c>
      <c r="I247" s="12">
        <f t="shared" si="180"/>
        <v>0.96153846153943334</v>
      </c>
    </row>
    <row r="248" spans="1:9" x14ac:dyDescent="0.25">
      <c r="A248" s="2">
        <v>42132</v>
      </c>
      <c r="B248" s="1">
        <v>18</v>
      </c>
      <c r="C248" t="s">
        <v>11</v>
      </c>
      <c r="D248" t="s">
        <v>7</v>
      </c>
      <c r="E248" s="3">
        <v>2.9154200000000001</v>
      </c>
      <c r="F248" s="3">
        <v>2.92232</v>
      </c>
      <c r="G248" s="3">
        <f t="shared" si="27"/>
        <v>6.8999999999999062E-3</v>
      </c>
      <c r="H248" s="12">
        <f t="shared" ref="H248" si="213">((G248*100)/$G$8)-100</f>
        <v>200</v>
      </c>
      <c r="I248" s="12">
        <f t="shared" si="180"/>
        <v>-0.86206896552285173</v>
      </c>
    </row>
    <row r="249" spans="1:9" x14ac:dyDescent="0.25">
      <c r="A249" s="2">
        <v>42132</v>
      </c>
      <c r="B249" s="1">
        <v>18</v>
      </c>
      <c r="C249" t="s">
        <v>11</v>
      </c>
      <c r="D249" t="s">
        <v>8</v>
      </c>
      <c r="E249" s="3">
        <v>2.92415</v>
      </c>
      <c r="F249" s="3">
        <v>2.9275199999999999</v>
      </c>
      <c r="G249" s="3">
        <f t="shared" si="27"/>
        <v>3.3699999999998731E-3</v>
      </c>
      <c r="H249" s="12">
        <f t="shared" ref="H249" si="214">((G249*100)/$G$9)-100</f>
        <v>91.477272727267291</v>
      </c>
      <c r="I249" s="12">
        <f t="shared" si="180"/>
        <v>1.8126888217507684</v>
      </c>
    </row>
    <row r="250" spans="1:9" x14ac:dyDescent="0.25">
      <c r="A250" s="2">
        <v>42132</v>
      </c>
      <c r="B250" s="1">
        <v>18</v>
      </c>
      <c r="C250" t="s">
        <v>12</v>
      </c>
      <c r="D250" t="s">
        <v>7</v>
      </c>
      <c r="E250" s="3">
        <v>2.9158499999999998</v>
      </c>
      <c r="F250" s="3">
        <v>2.9229500000000002</v>
      </c>
      <c r="G250" s="3">
        <f t="shared" si="27"/>
        <v>7.1000000000003283E-3</v>
      </c>
      <c r="H250" s="12">
        <f t="shared" ref="H250" si="215">((G250*100)/$G$10)-100</f>
        <v>256.78391959797807</v>
      </c>
      <c r="I250" s="12">
        <f t="shared" si="180"/>
        <v>-6.2087186261497465</v>
      </c>
    </row>
    <row r="251" spans="1:9" x14ac:dyDescent="0.25">
      <c r="A251" s="2">
        <v>42132</v>
      </c>
      <c r="B251" s="1">
        <v>18</v>
      </c>
      <c r="C251" t="s">
        <v>12</v>
      </c>
      <c r="D251" t="s">
        <v>8</v>
      </c>
      <c r="E251" s="3">
        <v>2.9241600000000001</v>
      </c>
      <c r="F251" s="3">
        <v>2.9313400000000001</v>
      </c>
      <c r="G251" s="3">
        <f t="shared" si="27"/>
        <v>7.1799999999999642E-3</v>
      </c>
      <c r="H251" s="12">
        <f t="shared" ref="H251" si="216">((G251*100)/$G$11)-100</f>
        <v>251.96078431371654</v>
      </c>
      <c r="I251" s="12">
        <f t="shared" si="180"/>
        <v>-8.1841432225087374</v>
      </c>
    </row>
    <row r="252" spans="1:9" x14ac:dyDescent="0.25">
      <c r="A252" s="2">
        <v>42132</v>
      </c>
      <c r="B252" s="1">
        <v>18</v>
      </c>
      <c r="C252" t="s">
        <v>13</v>
      </c>
      <c r="D252" t="s">
        <v>7</v>
      </c>
      <c r="E252" s="3">
        <v>2.9152499999999999</v>
      </c>
      <c r="F252" s="3">
        <v>2.9230200000000002</v>
      </c>
      <c r="G252" s="3">
        <f t="shared" si="27"/>
        <v>7.7700000000002767E-3</v>
      </c>
      <c r="H252" s="12">
        <f t="shared" ref="H252" si="217">((G252*100)/$G$12)-100</f>
        <v>217.14285714286024</v>
      </c>
      <c r="I252" s="12">
        <f t="shared" si="180"/>
        <v>1.7015706806277251</v>
      </c>
    </row>
    <row r="253" spans="1:9" x14ac:dyDescent="0.25">
      <c r="A253" s="2">
        <v>42132</v>
      </c>
      <c r="B253" s="1">
        <v>18</v>
      </c>
      <c r="C253" t="s">
        <v>13</v>
      </c>
      <c r="D253" t="s">
        <v>8</v>
      </c>
      <c r="E253" s="3">
        <v>2.92415</v>
      </c>
      <c r="F253" s="3">
        <v>2.9285999999999999</v>
      </c>
      <c r="G253" s="3">
        <f t="shared" si="27"/>
        <v>4.449999999999843E-3</v>
      </c>
      <c r="H253" s="12">
        <f t="shared" ref="H253" si="218">((G253*100)/$G$13)-100</f>
        <v>49.831649831648718</v>
      </c>
      <c r="I253" s="12">
        <f t="shared" si="180"/>
        <v>6.4593301435407255</v>
      </c>
    </row>
    <row r="254" spans="1:9" x14ac:dyDescent="0.25">
      <c r="A254" s="2">
        <v>42132</v>
      </c>
      <c r="B254" s="1">
        <v>18</v>
      </c>
      <c r="C254" t="s">
        <v>14</v>
      </c>
      <c r="D254" t="s">
        <v>7</v>
      </c>
      <c r="E254" s="3">
        <v>2.9152300000000002</v>
      </c>
      <c r="F254" s="3">
        <v>2.9220999999999999</v>
      </c>
      <c r="G254" s="3">
        <f t="shared" si="27"/>
        <v>6.8699999999997097E-3</v>
      </c>
      <c r="H254" s="12">
        <f t="shared" ref="H254" si="219">((G254*100)/$G$14)-100</f>
        <v>254.12371134022209</v>
      </c>
      <c r="I254" s="12">
        <f t="shared" si="180"/>
        <v>-1.2931034482779751</v>
      </c>
    </row>
    <row r="255" spans="1:9" x14ac:dyDescent="0.25">
      <c r="A255" s="2">
        <v>42132</v>
      </c>
      <c r="B255" s="1">
        <v>18</v>
      </c>
      <c r="C255" t="s">
        <v>14</v>
      </c>
      <c r="D255" t="s">
        <v>8</v>
      </c>
      <c r="E255" s="3">
        <v>2.92421</v>
      </c>
      <c r="F255" s="3">
        <v>2.9334199999999999</v>
      </c>
      <c r="G255" s="3">
        <f t="shared" si="27"/>
        <v>9.2099999999999405E-3</v>
      </c>
      <c r="H255" s="12">
        <f t="shared" ref="H255" si="220">((G255*100)/$G$15)-100</f>
        <v>190.53627760253141</v>
      </c>
      <c r="I255" s="12">
        <f t="shared" si="180"/>
        <v>-0.53995680345447283</v>
      </c>
    </row>
    <row r="256" spans="1:9" x14ac:dyDescent="0.25">
      <c r="A256" s="2">
        <v>42132</v>
      </c>
      <c r="B256" s="1">
        <v>18</v>
      </c>
      <c r="C256" t="s">
        <v>15</v>
      </c>
      <c r="D256" t="s">
        <v>7</v>
      </c>
      <c r="E256" s="3">
        <v>2.9152200000000001</v>
      </c>
      <c r="F256" s="3">
        <v>2.9214500000000001</v>
      </c>
      <c r="G256" s="3">
        <f t="shared" si="27"/>
        <v>6.2299999999999578E-3</v>
      </c>
      <c r="H256" s="12">
        <f t="shared" ref="H256" si="221">((G256*100)/$G$16)-100</f>
        <v>238.58695652172509</v>
      </c>
      <c r="I256" s="12">
        <f t="shared" si="180"/>
        <v>-2.0440251572321557</v>
      </c>
    </row>
    <row r="257" spans="1:9" x14ac:dyDescent="0.25">
      <c r="A257" s="2">
        <v>42132</v>
      </c>
      <c r="B257" s="1">
        <v>18</v>
      </c>
      <c r="C257" t="s">
        <v>15</v>
      </c>
      <c r="D257" t="s">
        <v>8</v>
      </c>
      <c r="E257" s="3">
        <v>2.9243199999999998</v>
      </c>
      <c r="F257" s="3">
        <v>2.9350999999999998</v>
      </c>
      <c r="G257" s="3">
        <f t="shared" si="27"/>
        <v>1.0780000000000012E-2</v>
      </c>
      <c r="H257" s="12">
        <f t="shared" ref="H257" si="222">((G257*100)/$G$17)-100</f>
        <v>236.87499999999073</v>
      </c>
      <c r="I257" s="12">
        <f t="shared" si="180"/>
        <v>-1.3723696248864883</v>
      </c>
    </row>
    <row r="258" spans="1:9" x14ac:dyDescent="0.25">
      <c r="A258" s="2">
        <v>42132</v>
      </c>
      <c r="B258" s="1">
        <v>18</v>
      </c>
      <c r="C258" t="s">
        <v>16</v>
      </c>
      <c r="D258" t="s">
        <v>7</v>
      </c>
      <c r="E258" s="3">
        <v>2.9150999999999998</v>
      </c>
      <c r="F258" s="3">
        <v>2.9224399999999999</v>
      </c>
      <c r="G258" s="3">
        <f t="shared" si="27"/>
        <v>7.3400000000001242E-3</v>
      </c>
      <c r="H258" s="12">
        <f t="shared" ref="H258" si="223">((G258*100)/$G$18)-100</f>
        <v>220.52401746720574</v>
      </c>
      <c r="I258" s="12">
        <f t="shared" si="180"/>
        <v>0.82417582417510005</v>
      </c>
    </row>
    <row r="259" spans="1:9" x14ac:dyDescent="0.25">
      <c r="A259" s="2">
        <v>42132</v>
      </c>
      <c r="B259" s="1">
        <v>18</v>
      </c>
      <c r="C259" t="s">
        <v>16</v>
      </c>
      <c r="D259" t="s">
        <v>8</v>
      </c>
      <c r="E259" s="3">
        <v>2.9242699999999999</v>
      </c>
      <c r="F259" s="3">
        <v>2.9304000000000001</v>
      </c>
      <c r="G259" s="3">
        <f t="shared" si="27"/>
        <v>6.1300000000001909E-3</v>
      </c>
      <c r="H259" s="12">
        <f t="shared" ref="H259" si="224">((G259*100)/$G$19)-100</f>
        <v>79.765395894426632</v>
      </c>
      <c r="I259" s="12">
        <f t="shared" si="180"/>
        <v>9.2691622103441631</v>
      </c>
    </row>
    <row r="260" spans="1:9" x14ac:dyDescent="0.25">
      <c r="A260" s="2">
        <v>42132</v>
      </c>
      <c r="B260" s="1">
        <v>18</v>
      </c>
      <c r="C260" t="s">
        <v>17</v>
      </c>
      <c r="D260" t="s">
        <v>7</v>
      </c>
      <c r="E260" s="3">
        <v>2.9150999999999998</v>
      </c>
      <c r="F260" s="3">
        <v>2.9220799999999998</v>
      </c>
      <c r="G260" s="3">
        <f t="shared" si="27"/>
        <v>6.9799999999999862E-3</v>
      </c>
      <c r="H260" s="12">
        <f t="shared" ref="H260" si="225">((G260*100)/$G$20)-100</f>
        <v>208.84955752216337</v>
      </c>
      <c r="I260" s="12">
        <f t="shared" si="180"/>
        <v>1.1594202898562429</v>
      </c>
    </row>
    <row r="261" spans="1:9" x14ac:dyDescent="0.25">
      <c r="A261" s="2">
        <v>42135</v>
      </c>
      <c r="B261" s="1">
        <v>21</v>
      </c>
      <c r="C261" t="s">
        <v>6</v>
      </c>
      <c r="D261" t="s">
        <v>7</v>
      </c>
      <c r="E261" s="3">
        <v>2.9242599999999999</v>
      </c>
      <c r="F261" s="3">
        <v>2.9308200000000002</v>
      </c>
      <c r="G261" s="3">
        <f t="shared" si="27"/>
        <v>6.5600000000003433E-3</v>
      </c>
      <c r="H261" s="12">
        <f>((G261*100)/$G$2)-100</f>
        <v>216.90821256043455</v>
      </c>
      <c r="I261" s="12">
        <f t="shared" ref="I261:I266" si="226">((G261*100)/G242)-100</f>
        <v>3.3070866141809887</v>
      </c>
    </row>
    <row r="262" spans="1:9" x14ac:dyDescent="0.25">
      <c r="A262" s="2">
        <v>42135</v>
      </c>
      <c r="B262" s="1">
        <v>21</v>
      </c>
      <c r="C262" t="s">
        <v>6</v>
      </c>
      <c r="D262" t="s">
        <v>8</v>
      </c>
      <c r="E262" s="3">
        <v>2.91513</v>
      </c>
      <c r="F262" s="3">
        <v>2.92232</v>
      </c>
      <c r="G262" s="3">
        <f t="shared" si="27"/>
        <v>7.1900000000000297E-3</v>
      </c>
      <c r="H262" s="12">
        <f>((G262*100)/$G$3)-100</f>
        <v>160.50724637682458</v>
      </c>
      <c r="I262" s="12">
        <f t="shared" si="226"/>
        <v>4.2028985507264878</v>
      </c>
    </row>
    <row r="263" spans="1:9" x14ac:dyDescent="0.25">
      <c r="A263" s="2">
        <v>42135</v>
      </c>
      <c r="B263" s="1">
        <v>21</v>
      </c>
      <c r="C263" t="s">
        <v>9</v>
      </c>
      <c r="D263" t="s">
        <v>7</v>
      </c>
      <c r="E263" s="3">
        <v>2.9245800000000002</v>
      </c>
      <c r="F263" s="3">
        <v>2.93268</v>
      </c>
      <c r="G263" s="3">
        <f t="shared" si="27"/>
        <v>8.099999999999774E-3</v>
      </c>
      <c r="H263" s="12">
        <f>((G263*100)/$G$4)-100</f>
        <v>213.95348837208104</v>
      </c>
      <c r="I263" s="12">
        <f t="shared" si="226"/>
        <v>0.24752475247136374</v>
      </c>
    </row>
    <row r="264" spans="1:9" x14ac:dyDescent="0.25">
      <c r="A264" s="2">
        <v>42135</v>
      </c>
      <c r="B264" s="1">
        <v>21</v>
      </c>
      <c r="C264" t="s">
        <v>9</v>
      </c>
      <c r="D264" t="s">
        <v>8</v>
      </c>
      <c r="E264" s="3">
        <v>2.9151500000000001</v>
      </c>
      <c r="F264" s="3">
        <v>2.92178</v>
      </c>
      <c r="G264" s="3">
        <f t="shared" si="27"/>
        <v>6.6299999999999137E-3</v>
      </c>
      <c r="H264" s="12">
        <f>((G264*100)/$G$5)-100</f>
        <v>195.98214285713641</v>
      </c>
      <c r="I264" s="12">
        <f t="shared" si="226"/>
        <v>8.1566068515449786</v>
      </c>
    </row>
    <row r="265" spans="1:9" x14ac:dyDescent="0.25">
      <c r="A265" s="2">
        <v>42135</v>
      </c>
      <c r="B265" s="1">
        <v>21</v>
      </c>
      <c r="C265" t="s">
        <v>10</v>
      </c>
      <c r="D265" t="s">
        <v>7</v>
      </c>
      <c r="E265" s="3">
        <v>2.9245199999999998</v>
      </c>
      <c r="F265" s="3">
        <v>2.93181</v>
      </c>
      <c r="G265" s="3">
        <f t="shared" si="27"/>
        <v>7.2900000000002407E-3</v>
      </c>
      <c r="H265" s="12">
        <f>((G265*100)/$G$6)-100</f>
        <v>184.76562500002103</v>
      </c>
      <c r="I265" s="12">
        <f t="shared" si="226"/>
        <v>-8.4170854271297202</v>
      </c>
    </row>
    <row r="266" spans="1:9" x14ac:dyDescent="0.25">
      <c r="A266" s="2">
        <v>42135</v>
      </c>
      <c r="B266" s="1">
        <v>21</v>
      </c>
      <c r="C266" t="s">
        <v>10</v>
      </c>
      <c r="D266" t="s">
        <v>8</v>
      </c>
      <c r="E266" s="3">
        <v>2.9151699999999998</v>
      </c>
      <c r="F266" s="3">
        <v>2.92361</v>
      </c>
      <c r="G266" s="3">
        <f t="shared" si="27"/>
        <v>8.4400000000002251E-3</v>
      </c>
      <c r="H266" s="12">
        <f>((G266*100)/$G$7)-100</f>
        <v>205.79710144924832</v>
      </c>
      <c r="I266" s="12">
        <f t="shared" si="226"/>
        <v>0.47619047619359378</v>
      </c>
    </row>
    <row r="267" spans="1:9" x14ac:dyDescent="0.25">
      <c r="A267" s="2">
        <v>42135</v>
      </c>
      <c r="B267" s="1">
        <v>21</v>
      </c>
      <c r="C267" t="s">
        <v>11</v>
      </c>
      <c r="D267" t="s">
        <v>8</v>
      </c>
      <c r="E267" s="3">
        <v>2.91534</v>
      </c>
      <c r="F267" s="3">
        <v>2.9186399999999999</v>
      </c>
      <c r="G267" s="3">
        <f t="shared" si="27"/>
        <v>3.2999999999998586E-3</v>
      </c>
      <c r="H267" s="12">
        <f>((G267*100)/$G$9)-100</f>
        <v>87.49999999999369</v>
      </c>
      <c r="I267" s="12">
        <f>((G267*100)/G249)-100</f>
        <v>-2.077151335312081</v>
      </c>
    </row>
    <row r="268" spans="1:9" x14ac:dyDescent="0.25">
      <c r="A268" s="2">
        <v>42135</v>
      </c>
      <c r="B268" s="1">
        <v>21</v>
      </c>
      <c r="C268" t="s">
        <v>12</v>
      </c>
      <c r="D268" t="s">
        <v>8</v>
      </c>
      <c r="E268" s="3">
        <v>2.9154</v>
      </c>
      <c r="F268" s="3">
        <v>2.9224700000000001</v>
      </c>
      <c r="G268" s="3">
        <f t="shared" si="27"/>
        <v>7.0700000000001317E-3</v>
      </c>
      <c r="H268" s="12">
        <f>((G268*100)/$G$11)-100</f>
        <v>246.56862745097976</v>
      </c>
      <c r="I268" s="12">
        <f t="shared" ref="I268:I274" si="227">((G268*100)/G251)-100</f>
        <v>-1.5320334261815134</v>
      </c>
    </row>
    <row r="269" spans="1:9" x14ac:dyDescent="0.25">
      <c r="A269" s="2">
        <v>42135</v>
      </c>
      <c r="B269" s="1">
        <v>21</v>
      </c>
      <c r="C269" t="s">
        <v>13</v>
      </c>
      <c r="D269" t="s">
        <v>7</v>
      </c>
      <c r="E269" s="3">
        <v>2.9152100000000001</v>
      </c>
      <c r="F269" s="3">
        <v>2.92319</v>
      </c>
      <c r="G269" s="3">
        <f t="shared" si="27"/>
        <v>7.9799999999998761E-3</v>
      </c>
      <c r="H269" s="12">
        <f>((G269*100)/$G$12)-100</f>
        <v>225.71428571427225</v>
      </c>
      <c r="I269" s="12">
        <f t="shared" si="227"/>
        <v>2.7027027026974508</v>
      </c>
    </row>
    <row r="270" spans="1:9" x14ac:dyDescent="0.25">
      <c r="A270" s="2">
        <v>42135</v>
      </c>
      <c r="B270" s="1">
        <v>21</v>
      </c>
      <c r="C270" t="s">
        <v>13</v>
      </c>
      <c r="D270" t="s">
        <v>8</v>
      </c>
      <c r="E270" s="3">
        <v>2.9590399999999999</v>
      </c>
      <c r="F270" s="3">
        <v>2.9638300000000002</v>
      </c>
      <c r="G270" s="3">
        <f t="shared" si="27"/>
        <v>4.790000000000294E-3</v>
      </c>
      <c r="H270" s="12">
        <f>((G270*100)/$G$13)-100</f>
        <v>61.279461279475669</v>
      </c>
      <c r="I270" s="12">
        <f t="shared" si="227"/>
        <v>7.6404494382126558</v>
      </c>
    </row>
    <row r="271" spans="1:9" x14ac:dyDescent="0.25">
      <c r="A271" s="2">
        <v>42135</v>
      </c>
      <c r="B271" s="1">
        <v>21</v>
      </c>
      <c r="C271" t="s">
        <v>14</v>
      </c>
      <c r="D271" t="s">
        <v>7</v>
      </c>
      <c r="E271" s="3">
        <v>2.9152999999999998</v>
      </c>
      <c r="F271" s="3">
        <v>2.9221200000000001</v>
      </c>
      <c r="G271" s="3">
        <f t="shared" si="27"/>
        <v>6.8200000000002703E-3</v>
      </c>
      <c r="H271" s="12">
        <f>((G271*100)/$G$14)-100</f>
        <v>251.5463917526219</v>
      </c>
      <c r="I271" s="12">
        <f t="shared" si="227"/>
        <v>-0.72780203783757713</v>
      </c>
    </row>
    <row r="272" spans="1:9" x14ac:dyDescent="0.25">
      <c r="A272" s="2">
        <v>42135</v>
      </c>
      <c r="B272" s="1">
        <v>21</v>
      </c>
      <c r="C272" t="s">
        <v>14</v>
      </c>
      <c r="D272" t="s">
        <v>8</v>
      </c>
      <c r="E272" s="3">
        <v>2.9590399999999999</v>
      </c>
      <c r="F272" s="3">
        <v>2.9683099999999998</v>
      </c>
      <c r="G272" s="3">
        <f t="shared" si="27"/>
        <v>9.2699999999998894E-3</v>
      </c>
      <c r="H272" s="12">
        <f>((G272*100)/$G$15)-100</f>
        <v>192.42902208202514</v>
      </c>
      <c r="I272" s="12">
        <f t="shared" si="227"/>
        <v>0.65146579804505222</v>
      </c>
    </row>
    <row r="273" spans="1:9" x14ac:dyDescent="0.25">
      <c r="A273" s="2">
        <v>42135</v>
      </c>
      <c r="B273" s="1">
        <v>21</v>
      </c>
      <c r="C273" t="s">
        <v>15</v>
      </c>
      <c r="D273" t="s">
        <v>7</v>
      </c>
      <c r="E273" s="3">
        <v>2.9157700000000002</v>
      </c>
      <c r="F273" s="3">
        <v>2.9217599999999999</v>
      </c>
      <c r="G273" s="3">
        <f t="shared" si="27"/>
        <v>5.9899999999997178E-3</v>
      </c>
      <c r="H273" s="12">
        <f>((G273*100)/$G$16)-100</f>
        <v>225.54347826084296</v>
      </c>
      <c r="I273" s="12">
        <f t="shared" si="227"/>
        <v>-3.8523274478369416</v>
      </c>
    </row>
    <row r="274" spans="1:9" x14ac:dyDescent="0.25">
      <c r="A274" s="2">
        <v>42135</v>
      </c>
      <c r="B274" s="1">
        <v>21</v>
      </c>
      <c r="C274" t="s">
        <v>15</v>
      </c>
      <c r="D274" t="s">
        <v>8</v>
      </c>
      <c r="E274" s="3">
        <v>2.95906</v>
      </c>
      <c r="F274" s="3">
        <v>2.97018</v>
      </c>
      <c r="G274" s="3">
        <f t="shared" si="27"/>
        <v>1.1120000000000019E-2</v>
      </c>
      <c r="H274" s="12">
        <f>((G274*100)/$G$17)-100</f>
        <v>247.49999999999062</v>
      </c>
      <c r="I274" s="12">
        <f t="shared" si="227"/>
        <v>3.153988868274638</v>
      </c>
    </row>
    <row r="275" spans="1:9" x14ac:dyDescent="0.25">
      <c r="A275" s="2">
        <v>42135</v>
      </c>
      <c r="B275" s="1">
        <v>21</v>
      </c>
      <c r="C275" t="s">
        <v>16</v>
      </c>
      <c r="D275" t="s">
        <v>7</v>
      </c>
      <c r="E275" s="3">
        <v>2.91534</v>
      </c>
      <c r="F275" s="3">
        <v>2.9226899999999998</v>
      </c>
      <c r="G275" s="3">
        <f t="shared" si="27"/>
        <v>7.3499999999997456E-3</v>
      </c>
      <c r="H275" s="12">
        <f>((G275*100)/$G$18)-100</f>
        <v>220.96069868989656</v>
      </c>
      <c r="I275" s="12">
        <f t="shared" ref="I275" si="228">((G275*100)/G258)-100</f>
        <v>0.13623978201118803</v>
      </c>
    </row>
    <row r="276" spans="1:9" x14ac:dyDescent="0.25">
      <c r="A276" s="2">
        <v>42135</v>
      </c>
      <c r="B276" s="1">
        <v>21</v>
      </c>
      <c r="C276" t="s">
        <v>17</v>
      </c>
      <c r="D276" t="s">
        <v>7</v>
      </c>
      <c r="E276" s="3">
        <v>2.91587</v>
      </c>
      <c r="F276" s="3">
        <v>2.9227400000000001</v>
      </c>
      <c r="G276" s="3">
        <f t="shared" si="27"/>
        <v>6.8700000000001538E-3</v>
      </c>
      <c r="H276" s="12">
        <f>((G276*100)/$G$20)-100</f>
        <v>203.98230088500202</v>
      </c>
      <c r="I276" s="12">
        <f>((G276*100)/G260)-100</f>
        <v>-1.5759312320892889</v>
      </c>
    </row>
    <row r="277" spans="1:9" x14ac:dyDescent="0.25">
      <c r="A277" s="2">
        <v>42138</v>
      </c>
      <c r="B277" s="1">
        <v>24</v>
      </c>
      <c r="C277" s="1" t="s">
        <v>6</v>
      </c>
      <c r="D277" s="1" t="s">
        <v>8</v>
      </c>
      <c r="E277" s="3">
        <v>2.9590299999999998</v>
      </c>
      <c r="F277" s="3">
        <v>2.9662600000000001</v>
      </c>
      <c r="G277" s="3">
        <f t="shared" si="27"/>
        <v>7.2300000000002917E-3</v>
      </c>
      <c r="H277" s="12">
        <f>((G277*100)/$G$3)-100</f>
        <v>161.956521739153</v>
      </c>
      <c r="I277" s="12">
        <f>((G277*100)/G262)-100</f>
        <v>0.55632823366150319</v>
      </c>
    </row>
    <row r="278" spans="1:9" x14ac:dyDescent="0.25">
      <c r="A278" s="2">
        <v>42138</v>
      </c>
      <c r="B278" s="1">
        <v>24</v>
      </c>
      <c r="C278" s="1" t="s">
        <v>9</v>
      </c>
      <c r="D278" s="1" t="s">
        <v>8</v>
      </c>
      <c r="E278" s="3">
        <v>2.92395</v>
      </c>
      <c r="F278" s="3">
        <v>2.9307400000000001</v>
      </c>
      <c r="G278" s="3">
        <f t="shared" si="27"/>
        <v>6.7900000000000738E-3</v>
      </c>
      <c r="H278" s="12">
        <f>((G278*100)/$G$5)-100</f>
        <v>203.12500000000063</v>
      </c>
      <c r="I278" s="12">
        <f>((G278*100)/G264)-100</f>
        <v>2.4132730015107455</v>
      </c>
    </row>
    <row r="279" spans="1:9" x14ac:dyDescent="0.25">
      <c r="A279" s="2">
        <v>42138</v>
      </c>
      <c r="B279" s="1">
        <v>24</v>
      </c>
      <c r="C279" s="1" t="s">
        <v>12</v>
      </c>
      <c r="D279" s="1" t="s">
        <v>8</v>
      </c>
      <c r="E279" s="3">
        <v>2.9597199999999999</v>
      </c>
      <c r="F279" s="3">
        <v>2.9666999999999999</v>
      </c>
      <c r="G279" s="3">
        <f t="shared" si="27"/>
        <v>6.9799999999999862E-3</v>
      </c>
      <c r="H279" s="12">
        <f>((G279*100)/$G$11)-100</f>
        <v>242.15686274509034</v>
      </c>
      <c r="I279" s="12">
        <f>((G279*100)/G268)-100</f>
        <v>-1.2729844413033078</v>
      </c>
    </row>
    <row r="280" spans="1:9" x14ac:dyDescent="0.25">
      <c r="A280" s="2">
        <v>42138</v>
      </c>
      <c r="B280" s="1">
        <v>24</v>
      </c>
      <c r="C280" s="1" t="s">
        <v>14</v>
      </c>
      <c r="D280" s="1" t="s">
        <v>8</v>
      </c>
      <c r="E280" s="3">
        <v>2.92408</v>
      </c>
      <c r="F280" s="3">
        <v>2.9336500000000001</v>
      </c>
      <c r="G280" s="3">
        <f t="shared" si="27"/>
        <v>9.5700000000000784E-3</v>
      </c>
      <c r="H280" s="12">
        <f>((G280*100)/$G$15)-100</f>
        <v>201.89274447950771</v>
      </c>
      <c r="I280" s="12">
        <f>((G280*100)/G272)-100</f>
        <v>3.2362459546946383</v>
      </c>
    </row>
    <row r="281" spans="1:9" x14ac:dyDescent="0.25">
      <c r="A281" s="2">
        <v>42138</v>
      </c>
      <c r="B281" s="1">
        <v>24</v>
      </c>
      <c r="C281" s="1" t="s">
        <v>10</v>
      </c>
      <c r="D281" s="1" t="s">
        <v>8</v>
      </c>
      <c r="E281" s="3">
        <v>2.9595799999999999</v>
      </c>
      <c r="F281" s="3">
        <v>2.9681099999999998</v>
      </c>
      <c r="G281" s="3">
        <f t="shared" si="27"/>
        <v>8.5299999999999265E-3</v>
      </c>
      <c r="H281" s="12">
        <f>((G281*100)/$G$7)-100</f>
        <v>209.05797101445449</v>
      </c>
      <c r="I281" s="12">
        <f>((G281*100)/G266)-100</f>
        <v>1.0663507108969128</v>
      </c>
    </row>
    <row r="282" spans="1:9" x14ac:dyDescent="0.25">
      <c r="A282" s="2">
        <v>42138</v>
      </c>
      <c r="B282" s="1">
        <v>24</v>
      </c>
      <c r="C282" s="1" t="s">
        <v>15</v>
      </c>
      <c r="D282" s="1" t="s">
        <v>8</v>
      </c>
      <c r="E282" s="3">
        <v>2.9246599999999998</v>
      </c>
      <c r="F282" s="3">
        <v>2.93533</v>
      </c>
      <c r="G282" s="3">
        <f t="shared" si="27"/>
        <v>1.0670000000000179E-2</v>
      </c>
      <c r="H282" s="12">
        <f>((G282*100)/$G$17)-100</f>
        <v>233.43749999999608</v>
      </c>
      <c r="I282" s="12">
        <f>((G282*100)/G274)-100</f>
        <v>-4.0467625899266011</v>
      </c>
    </row>
    <row r="283" spans="1:9" x14ac:dyDescent="0.25">
      <c r="A283" s="2">
        <v>42138</v>
      </c>
      <c r="B283" s="1">
        <v>24</v>
      </c>
      <c r="C283" s="1" t="s">
        <v>13</v>
      </c>
      <c r="D283" s="1" t="s">
        <v>8</v>
      </c>
      <c r="E283" s="3">
        <v>2.9589099999999999</v>
      </c>
      <c r="F283" s="3">
        <v>2.9638900000000001</v>
      </c>
      <c r="G283" s="3">
        <f t="shared" si="27"/>
        <v>4.9800000000002065E-3</v>
      </c>
      <c r="H283" s="12">
        <f>((G283*100)/$G$13)-100</f>
        <v>67.67676767677932</v>
      </c>
      <c r="I283" s="12">
        <f>((G283*100)/G270)-100</f>
        <v>3.9665970772421844</v>
      </c>
    </row>
    <row r="284" spans="1:9" x14ac:dyDescent="0.25">
      <c r="A284" s="2">
        <v>42138</v>
      </c>
      <c r="B284" s="1">
        <v>24</v>
      </c>
      <c r="C284" s="1" t="s">
        <v>11</v>
      </c>
      <c r="D284" s="1" t="s">
        <v>8</v>
      </c>
      <c r="E284" s="3">
        <v>2.9245399999999999</v>
      </c>
      <c r="F284" s="3">
        <v>2.9276900000000001</v>
      </c>
      <c r="G284" s="3">
        <f t="shared" si="27"/>
        <v>3.1500000000002082E-3</v>
      </c>
      <c r="H284" s="12">
        <f>((G284*100)/$G$9)-100</f>
        <v>78.977272727286191</v>
      </c>
      <c r="I284" s="12">
        <f>((G284*100)/G267)-100</f>
        <v>-4.5454545454441444</v>
      </c>
    </row>
    <row r="285" spans="1:9" x14ac:dyDescent="0.25">
      <c r="A285" s="2">
        <v>42142</v>
      </c>
      <c r="B285" s="1">
        <v>28</v>
      </c>
      <c r="C285" s="1" t="s">
        <v>15</v>
      </c>
      <c r="D285" s="1" t="s">
        <v>8</v>
      </c>
      <c r="E285" s="3">
        <v>2.9588899999999998</v>
      </c>
      <c r="F285" s="3">
        <v>2.9706999999999999</v>
      </c>
      <c r="G285" s="3">
        <f t="shared" si="27"/>
        <v>1.1810000000000098E-2</v>
      </c>
      <c r="H285" s="12">
        <f>((G285*100)/$G$17)-100</f>
        <v>269.0624999999925</v>
      </c>
      <c r="I285" s="12">
        <f>((G285*100)/G282)-100</f>
        <v>10.684161199624171</v>
      </c>
    </row>
    <row r="286" spans="1:9" x14ac:dyDescent="0.25">
      <c r="A286" s="2">
        <v>42142</v>
      </c>
      <c r="B286" s="1">
        <v>28</v>
      </c>
      <c r="C286" s="1" t="s">
        <v>6</v>
      </c>
      <c r="D286" s="1" t="s">
        <v>8</v>
      </c>
      <c r="E286" s="3">
        <v>2.9243000000000001</v>
      </c>
      <c r="F286" s="3">
        <v>2.9318300000000002</v>
      </c>
      <c r="G286" s="3">
        <f t="shared" si="27"/>
        <v>7.5300000000000367E-3</v>
      </c>
      <c r="H286" s="12">
        <f>((G286*100)/$G$3)-100</f>
        <v>172.82608695653556</v>
      </c>
      <c r="I286" s="12">
        <f>((G286*100)/G277)-100</f>
        <v>4.1493775933573005</v>
      </c>
    </row>
    <row r="287" spans="1:9" x14ac:dyDescent="0.25">
      <c r="A287" s="2">
        <v>42142</v>
      </c>
      <c r="B287" s="1">
        <v>28</v>
      </c>
      <c r="C287" s="1" t="s">
        <v>9</v>
      </c>
      <c r="D287" s="1" t="s">
        <v>8</v>
      </c>
      <c r="E287" s="3">
        <v>2.9593699999999998</v>
      </c>
      <c r="F287" s="3">
        <v>2.9658000000000002</v>
      </c>
      <c r="G287" s="3">
        <f t="shared" si="27"/>
        <v>6.4300000000003799E-3</v>
      </c>
      <c r="H287" s="12">
        <f>((G287*100)/$G$5)-100</f>
        <v>187.05357142858588</v>
      </c>
      <c r="I287" s="12">
        <f>((G287*100)/G278)-100</f>
        <v>-5.3019145802605294</v>
      </c>
    </row>
    <row r="288" spans="1:9" x14ac:dyDescent="0.25">
      <c r="A288" s="2">
        <v>42142</v>
      </c>
      <c r="B288" s="1">
        <v>28</v>
      </c>
      <c r="C288" s="1" t="s">
        <v>12</v>
      </c>
      <c r="D288" s="1" t="s">
        <v>8</v>
      </c>
      <c r="E288" s="3">
        <v>2.9245199999999998</v>
      </c>
      <c r="F288" s="3">
        <v>2.9319700000000002</v>
      </c>
      <c r="G288" s="3">
        <f t="shared" si="27"/>
        <v>7.4500000000004007E-3</v>
      </c>
      <c r="H288" s="12">
        <f>((G288*100)/$G$11)-100</f>
        <v>265.19607843138471</v>
      </c>
      <c r="I288" s="12">
        <f>((G288*100)/G279)-100</f>
        <v>6.7335243553068125</v>
      </c>
    </row>
    <row r="289" spans="1:9" x14ac:dyDescent="0.25">
      <c r="A289" s="2">
        <v>42142</v>
      </c>
      <c r="B289" s="1">
        <v>28</v>
      </c>
      <c r="C289" s="1" t="s">
        <v>14</v>
      </c>
      <c r="D289" s="1" t="s">
        <v>8</v>
      </c>
      <c r="E289" s="3">
        <v>2.95932</v>
      </c>
      <c r="F289" s="3">
        <v>2.9695200000000002</v>
      </c>
      <c r="G289" s="3">
        <f t="shared" si="27"/>
        <v>1.0200000000000209E-2</v>
      </c>
      <c r="H289" s="12">
        <f>((G289*100)/$G$15)-100</f>
        <v>221.76656151421281</v>
      </c>
      <c r="I289" s="12">
        <f>((G289*100)/G280)-100</f>
        <v>6.5830721003147943</v>
      </c>
    </row>
    <row r="290" spans="1:9" x14ac:dyDescent="0.25">
      <c r="A290" s="2">
        <v>42145</v>
      </c>
      <c r="B290" s="1">
        <v>31</v>
      </c>
      <c r="C290" s="1" t="s">
        <v>6</v>
      </c>
      <c r="D290" s="1" t="s">
        <v>8</v>
      </c>
      <c r="E290" s="3">
        <v>2.95899</v>
      </c>
      <c r="F290" s="3">
        <v>2.9664700000000002</v>
      </c>
      <c r="G290" s="3">
        <f t="shared" si="27"/>
        <v>7.4800000000001532E-3</v>
      </c>
      <c r="H290" s="12">
        <f>((G290*100)/$G$3)-100</f>
        <v>171.01449275364115</v>
      </c>
      <c r="I290" s="12">
        <f>((G290*100)/G286)-100</f>
        <v>-0.6640106241684407</v>
      </c>
    </row>
    <row r="291" spans="1:9" x14ac:dyDescent="0.25">
      <c r="A291" s="2">
        <v>42145</v>
      </c>
      <c r="B291" s="1">
        <v>31</v>
      </c>
      <c r="C291" s="1" t="s">
        <v>9</v>
      </c>
      <c r="D291" s="1" t="s">
        <v>8</v>
      </c>
      <c r="E291" s="3">
        <v>2.9156900000000001</v>
      </c>
      <c r="F291" s="3">
        <v>2.9220000000000002</v>
      </c>
      <c r="G291" s="3">
        <f t="shared" si="27"/>
        <v>6.3100000000000378E-3</v>
      </c>
      <c r="H291" s="12">
        <f>((G291*100)/$G$5)-100</f>
        <v>181.69642857142776</v>
      </c>
      <c r="I291" s="12">
        <f>((G291*100)/G287)-100</f>
        <v>-1.8662519440176482</v>
      </c>
    </row>
    <row r="292" spans="1:9" x14ac:dyDescent="0.25">
      <c r="A292" s="2">
        <v>42145</v>
      </c>
      <c r="B292" s="1">
        <v>31</v>
      </c>
      <c r="C292" s="1" t="s">
        <v>12</v>
      </c>
      <c r="D292" s="1" t="s">
        <v>8</v>
      </c>
      <c r="E292" s="3">
        <v>2.9590999999999998</v>
      </c>
      <c r="F292" s="3">
        <v>2.9665900000000001</v>
      </c>
      <c r="G292" s="3">
        <f t="shared" si="27"/>
        <v>7.4900000000002187E-3</v>
      </c>
      <c r="H292" s="12">
        <f>((G292*100)/$G$11)-100</f>
        <v>267.15686274510125</v>
      </c>
      <c r="I292" s="12">
        <f>((G292*100)/G288)-100</f>
        <v>0.53691275167537356</v>
      </c>
    </row>
    <row r="293" spans="1:9" x14ac:dyDescent="0.25">
      <c r="A293" s="2">
        <v>42145</v>
      </c>
      <c r="B293" s="1">
        <v>31</v>
      </c>
      <c r="C293" s="1" t="s">
        <v>14</v>
      </c>
      <c r="D293" s="1" t="s">
        <v>8</v>
      </c>
      <c r="E293" s="3">
        <v>2.9152</v>
      </c>
      <c r="F293" s="3">
        <v>2.9251999999999998</v>
      </c>
      <c r="G293" s="3">
        <f t="shared" si="27"/>
        <v>9.9999999999997868E-3</v>
      </c>
      <c r="H293" s="12">
        <f>((G293*100)/$G$15)-100</f>
        <v>215.45741324921505</v>
      </c>
      <c r="I293" s="12">
        <f>((G293*100)/G289)-100</f>
        <v>-1.9607843137295902</v>
      </c>
    </row>
    <row r="294" spans="1:9" x14ac:dyDescent="0.25">
      <c r="A294" s="2">
        <v>42149</v>
      </c>
      <c r="B294" s="1">
        <v>35</v>
      </c>
      <c r="C294" s="1" t="s">
        <v>12</v>
      </c>
      <c r="D294" s="1" t="s">
        <v>8</v>
      </c>
      <c r="E294" s="3">
        <v>2.9239000000000002</v>
      </c>
      <c r="F294" s="3">
        <v>2.9312499999999999</v>
      </c>
      <c r="G294" s="3">
        <f t="shared" si="27"/>
        <v>7.3499999999997456E-3</v>
      </c>
      <c r="H294" s="12">
        <f>((G294*100)/$G$11)-100</f>
        <v>260.294117647039</v>
      </c>
      <c r="I294" s="12">
        <f t="shared" ref="I294:I299" si="229">((G294*100)/G292)-100</f>
        <v>-1.8691588785109303</v>
      </c>
    </row>
    <row r="295" spans="1:9" x14ac:dyDescent="0.25">
      <c r="A295" s="2">
        <v>42149</v>
      </c>
      <c r="B295" s="1">
        <v>35</v>
      </c>
      <c r="C295" s="1" t="s">
        <v>14</v>
      </c>
      <c r="D295" s="1" t="s">
        <v>8</v>
      </c>
      <c r="E295" s="3">
        <v>2.91492</v>
      </c>
      <c r="F295" s="3">
        <v>2.9264999999999999</v>
      </c>
      <c r="G295" s="3">
        <f t="shared" si="27"/>
        <v>1.1579999999999924E-2</v>
      </c>
      <c r="H295" s="12">
        <f t="shared" ref="H295" si="230">((G295*100)/$G$15)-100</f>
        <v>265.29968454259642</v>
      </c>
      <c r="I295" s="12">
        <f t="shared" si="229"/>
        <v>15.800000000001702</v>
      </c>
    </row>
    <row r="296" spans="1:9" x14ac:dyDescent="0.25">
      <c r="A296" s="2">
        <v>42152</v>
      </c>
      <c r="B296" s="1">
        <v>38</v>
      </c>
      <c r="C296" s="1" t="s">
        <v>12</v>
      </c>
      <c r="D296" s="1" t="s">
        <v>8</v>
      </c>
      <c r="E296" s="3">
        <v>2.9156300000000002</v>
      </c>
      <c r="F296" s="3">
        <v>2.923</v>
      </c>
      <c r="G296" s="3">
        <f t="shared" si="27"/>
        <v>7.3699999999998766E-3</v>
      </c>
      <c r="H296" s="12">
        <f>((G296*100)/$G$11)-100</f>
        <v>261.27450980390813</v>
      </c>
      <c r="I296" s="12">
        <f t="shared" si="229"/>
        <v>0.27210884353920051</v>
      </c>
    </row>
    <row r="297" spans="1:9" x14ac:dyDescent="0.25">
      <c r="A297" s="2">
        <v>42152</v>
      </c>
      <c r="B297" s="1">
        <v>38</v>
      </c>
      <c r="C297" s="1" t="s">
        <v>14</v>
      </c>
      <c r="D297" s="1" t="s">
        <v>8</v>
      </c>
      <c r="E297" s="3">
        <v>2.9241299999999999</v>
      </c>
      <c r="F297" s="3">
        <v>2.9365899999999998</v>
      </c>
      <c r="G297" s="3">
        <f t="shared" si="27"/>
        <v>1.2459999999999916E-2</v>
      </c>
      <c r="H297" s="12">
        <f>((G297*100)/$G$15)-100</f>
        <v>293.05993690852767</v>
      </c>
      <c r="I297" s="12">
        <f t="shared" si="229"/>
        <v>7.5993091537132784</v>
      </c>
    </row>
    <row r="298" spans="1:9" x14ac:dyDescent="0.25">
      <c r="A298" s="2">
        <v>42156</v>
      </c>
      <c r="B298" s="1">
        <v>42</v>
      </c>
      <c r="C298" s="1" t="s">
        <v>12</v>
      </c>
      <c r="D298" s="1" t="s">
        <v>8</v>
      </c>
      <c r="E298" s="3">
        <v>2.9591500000000002</v>
      </c>
      <c r="F298" s="3">
        <v>2.9660000000000002</v>
      </c>
      <c r="G298" s="3">
        <f t="shared" si="27"/>
        <v>6.8500000000000227E-3</v>
      </c>
      <c r="H298" s="12">
        <f>((G298*100)/$G$11)-100</f>
        <v>235.78431372548442</v>
      </c>
      <c r="I298" s="12">
        <f t="shared" si="229"/>
        <v>-7.0556309362260805</v>
      </c>
    </row>
    <row r="299" spans="1:9" x14ac:dyDescent="0.25">
      <c r="A299" s="2">
        <v>42156</v>
      </c>
      <c r="B299" s="1">
        <v>42</v>
      </c>
      <c r="C299" s="1" t="s">
        <v>14</v>
      </c>
      <c r="D299" s="1" t="s">
        <v>8</v>
      </c>
      <c r="E299" s="3">
        <v>2.9588899999999998</v>
      </c>
      <c r="F299" s="3">
        <v>2.9683299999999999</v>
      </c>
      <c r="G299" s="3">
        <f t="shared" si="27"/>
        <v>9.440000000000115E-3</v>
      </c>
      <c r="H299" s="12">
        <f>((G299*100)/$G$15)-100</f>
        <v>197.79179810726902</v>
      </c>
      <c r="I299" s="12">
        <f t="shared" si="229"/>
        <v>-24.237560192614936</v>
      </c>
    </row>
    <row r="300" spans="1:9" x14ac:dyDescent="0.25">
      <c r="A300" s="2">
        <v>42159</v>
      </c>
      <c r="B300" s="1">
        <v>45</v>
      </c>
      <c r="C300" s="1" t="s">
        <v>12</v>
      </c>
      <c r="D300" s="1" t="s">
        <v>8</v>
      </c>
      <c r="E300" s="3">
        <v>2.9588100000000002</v>
      </c>
      <c r="F300" s="3">
        <v>2.9660899999999999</v>
      </c>
      <c r="G300" s="3">
        <f t="shared" si="27"/>
        <v>7.2799999999997311E-3</v>
      </c>
      <c r="H300" s="12">
        <f>((G300*100)/$G$11)-100</f>
        <v>256.86274509801871</v>
      </c>
      <c r="I300" s="12">
        <f t="shared" ref="I300:I301" si="231">((G300*100)/G298)-100</f>
        <v>6.2773722627694468</v>
      </c>
    </row>
    <row r="301" spans="1:9" x14ac:dyDescent="0.25">
      <c r="A301" s="2">
        <v>42159</v>
      </c>
      <c r="B301" s="1">
        <v>45</v>
      </c>
      <c r="C301" s="1" t="s">
        <v>14</v>
      </c>
      <c r="D301" s="1" t="s">
        <v>8</v>
      </c>
      <c r="E301" s="3">
        <v>2.9589599999999998</v>
      </c>
      <c r="F301" s="3">
        <v>2.9687299999999999</v>
      </c>
      <c r="G301" s="3">
        <f t="shared" si="27"/>
        <v>9.7700000000000564E-3</v>
      </c>
      <c r="H301" s="12">
        <f>((G301*100)/$G$15)-100</f>
        <v>208.20189274449149</v>
      </c>
      <c r="I301" s="12">
        <f t="shared" si="231"/>
        <v>3.4957627118637475</v>
      </c>
    </row>
    <row r="302" spans="1:9" x14ac:dyDescent="0.25">
      <c r="A302" s="2">
        <v>42163</v>
      </c>
      <c r="B302" s="1">
        <v>48</v>
      </c>
      <c r="C302" s="1" t="s">
        <v>12</v>
      </c>
      <c r="D302" s="1" t="s">
        <v>8</v>
      </c>
      <c r="E302" s="3">
        <v>2.9592299999999998</v>
      </c>
      <c r="F302" s="3">
        <v>2.9664299999999999</v>
      </c>
      <c r="G302" s="3">
        <f t="shared" si="27"/>
        <v>7.2000000000000952E-3</v>
      </c>
      <c r="H302" s="12">
        <f>((G302*100)/$G$11)-100</f>
        <v>252.94117647058567</v>
      </c>
      <c r="I302" s="12">
        <f t="shared" ref="I302:I307" si="232">((G302*100)/G300)-100</f>
        <v>-1.0989010988961354</v>
      </c>
    </row>
    <row r="303" spans="1:9" x14ac:dyDescent="0.25">
      <c r="A303" s="2">
        <v>42163</v>
      </c>
      <c r="B303" s="1">
        <v>48</v>
      </c>
      <c r="C303" s="1" t="s">
        <v>14</v>
      </c>
      <c r="D303" s="1" t="s">
        <v>8</v>
      </c>
      <c r="E303" s="3">
        <v>2.9589799999999999</v>
      </c>
      <c r="F303" s="3">
        <v>2.9688599999999998</v>
      </c>
      <c r="G303" s="3">
        <f t="shared" si="27"/>
        <v>9.8799999999998889E-3</v>
      </c>
      <c r="H303" s="12">
        <f>((G303*100)/$G$15)-100</f>
        <v>211.67192429022765</v>
      </c>
      <c r="I303" s="12">
        <f t="shared" si="232"/>
        <v>1.125895598770029</v>
      </c>
    </row>
    <row r="304" spans="1:9" x14ac:dyDescent="0.25">
      <c r="A304" s="2">
        <v>42166</v>
      </c>
      <c r="B304" s="1">
        <v>51</v>
      </c>
      <c r="C304" s="1" t="s">
        <v>12</v>
      </c>
      <c r="D304" s="1" t="s">
        <v>8</v>
      </c>
      <c r="E304" s="3">
        <v>2.92632</v>
      </c>
      <c r="F304" s="3">
        <v>2.9333900000000002</v>
      </c>
      <c r="G304" s="3">
        <f t="shared" si="27"/>
        <v>7.0700000000001317E-3</v>
      </c>
      <c r="H304" s="12">
        <f>((G304*100)/$G$11)-100</f>
        <v>246.56862745097976</v>
      </c>
      <c r="I304" s="12">
        <f t="shared" si="232"/>
        <v>-1.8055555555550313</v>
      </c>
    </row>
    <row r="305" spans="1:9" x14ac:dyDescent="0.25">
      <c r="A305" s="2">
        <v>42166</v>
      </c>
      <c r="B305" s="1">
        <v>51</v>
      </c>
      <c r="C305" s="1" t="s">
        <v>14</v>
      </c>
      <c r="D305" s="1" t="s">
        <v>8</v>
      </c>
      <c r="E305" s="3">
        <v>2.9236300000000002</v>
      </c>
      <c r="F305" s="3">
        <v>2.9337300000000002</v>
      </c>
      <c r="G305" s="3">
        <f t="shared" si="27"/>
        <v>1.0099999999999998E-2</v>
      </c>
      <c r="H305" s="12">
        <f>((G305*100)/$G$15)-100</f>
        <v>218.61198738171396</v>
      </c>
      <c r="I305" s="12">
        <f t="shared" si="232"/>
        <v>2.2267206477744139</v>
      </c>
    </row>
    <row r="306" spans="1:9" x14ac:dyDescent="0.25">
      <c r="A306" s="2">
        <v>42173</v>
      </c>
      <c r="B306" s="1">
        <v>58</v>
      </c>
      <c r="C306" s="1" t="s">
        <v>12</v>
      </c>
      <c r="D306" s="1" t="s">
        <v>8</v>
      </c>
      <c r="E306" s="3">
        <v>2.9261400000000002</v>
      </c>
      <c r="F306" s="3">
        <v>2.9339900000000001</v>
      </c>
      <c r="G306" s="3">
        <f t="shared" ref="G306:G307" si="233">F306-E306</f>
        <v>7.8499999999999126E-3</v>
      </c>
      <c r="H306" s="12">
        <f>((G306*100)/$G$11)-100</f>
        <v>284.80392156861529</v>
      </c>
      <c r="I306" s="12">
        <f t="shared" si="232"/>
        <v>11.03253182460773</v>
      </c>
    </row>
    <row r="307" spans="1:9" x14ac:dyDescent="0.25">
      <c r="A307" s="2">
        <v>42173</v>
      </c>
      <c r="B307" s="1">
        <v>58</v>
      </c>
      <c r="C307" s="1" t="s">
        <v>14</v>
      </c>
      <c r="D307" s="1" t="s">
        <v>8</v>
      </c>
      <c r="E307" s="3">
        <v>2.9261599999999999</v>
      </c>
      <c r="F307" s="3">
        <v>2.93662</v>
      </c>
      <c r="G307" s="3">
        <f t="shared" si="233"/>
        <v>1.0460000000000136E-2</v>
      </c>
      <c r="H307" s="12">
        <f>((G307*100)/$G$15)-100</f>
        <v>229.96845425869026</v>
      </c>
      <c r="I307" s="12">
        <f t="shared" si="232"/>
        <v>3.5643564356449247</v>
      </c>
    </row>
    <row r="308" spans="1:9" x14ac:dyDescent="0.25">
      <c r="A308" s="2">
        <v>42180</v>
      </c>
      <c r="B308" s="1">
        <f>B307+7</f>
        <v>65</v>
      </c>
      <c r="C308" s="1" t="s">
        <v>12</v>
      </c>
      <c r="D308" s="1" t="s">
        <v>8</v>
      </c>
      <c r="E308" s="3">
        <v>2.92605</v>
      </c>
      <c r="F308" s="3">
        <v>2.93391</v>
      </c>
      <c r="G308" s="3">
        <f t="shared" ref="G308:G311" si="234">F308-E308</f>
        <v>7.8599999999999781E-3</v>
      </c>
      <c r="H308" s="12">
        <f>((G308*100)/$G$11)-100</f>
        <v>285.29411764704986</v>
      </c>
      <c r="I308" s="12">
        <f t="shared" ref="I308:I309" si="235">((G308*100)/G306)-100</f>
        <v>0.12738853503267933</v>
      </c>
    </row>
    <row r="309" spans="1:9" x14ac:dyDescent="0.25">
      <c r="A309" s="2">
        <v>42180</v>
      </c>
      <c r="B309" s="1">
        <f>65</f>
        <v>65</v>
      </c>
      <c r="C309" s="1" t="s">
        <v>14</v>
      </c>
      <c r="D309" s="1" t="s">
        <v>8</v>
      </c>
      <c r="E309" s="3">
        <v>2.92374</v>
      </c>
      <c r="F309" s="3">
        <v>2.9337399999999998</v>
      </c>
      <c r="G309" s="3">
        <f t="shared" si="234"/>
        <v>9.9999999999997868E-3</v>
      </c>
      <c r="H309" s="12">
        <f>((G309*100)/$G$15)-100</f>
        <v>215.45741324921505</v>
      </c>
      <c r="I309" s="12">
        <f t="shared" si="235"/>
        <v>-4.3977055449363576</v>
      </c>
    </row>
    <row r="310" spans="1:9" x14ac:dyDescent="0.25">
      <c r="A310" s="2">
        <v>42187</v>
      </c>
      <c r="B310" s="1">
        <f>A310-$A$2</f>
        <v>73</v>
      </c>
      <c r="C310" s="1" t="s">
        <v>12</v>
      </c>
      <c r="D310" s="1" t="s">
        <v>8</v>
      </c>
      <c r="E310" s="3">
        <v>2.9261599999999999</v>
      </c>
      <c r="F310" s="3">
        <v>2.9342299999999999</v>
      </c>
      <c r="G310" s="3">
        <f t="shared" si="234"/>
        <v>8.0700000000000216E-3</v>
      </c>
      <c r="H310" s="12">
        <f>((G310*100)/$G$11)-100</f>
        <v>295.58823529411063</v>
      </c>
      <c r="I310" s="12">
        <f t="shared" ref="I310:I311" si="236">((G310*100)/G308)-100</f>
        <v>2.671755725191403</v>
      </c>
    </row>
    <row r="311" spans="1:9" x14ac:dyDescent="0.25">
      <c r="A311" s="2">
        <v>42187</v>
      </c>
      <c r="B311" s="1">
        <f t="shared" ref="B311:B319" si="237">A311-$A$2</f>
        <v>73</v>
      </c>
      <c r="C311" s="1" t="s">
        <v>14</v>
      </c>
      <c r="D311" s="1" t="s">
        <v>8</v>
      </c>
      <c r="E311" s="3">
        <v>2.9232100000000001</v>
      </c>
      <c r="F311" s="3">
        <v>2.9338199999999999</v>
      </c>
      <c r="G311" s="3">
        <f t="shared" si="234"/>
        <v>1.0609999999999786E-2</v>
      </c>
      <c r="H311" s="12">
        <f>((G311*100)/$G$15)-100</f>
        <v>234.70031545741756</v>
      </c>
      <c r="I311" s="12">
        <f t="shared" si="236"/>
        <v>6.1000000000001222</v>
      </c>
    </row>
    <row r="312" spans="1:9" x14ac:dyDescent="0.25">
      <c r="A312" s="2">
        <v>42194</v>
      </c>
      <c r="B312" s="1">
        <f t="shared" si="237"/>
        <v>80</v>
      </c>
      <c r="C312" s="1" t="s">
        <v>12</v>
      </c>
      <c r="D312" s="1" t="s">
        <v>8</v>
      </c>
      <c r="E312" s="3">
        <v>2.9264299999999999</v>
      </c>
      <c r="F312" s="3">
        <v>2.9340000000000002</v>
      </c>
      <c r="G312" s="3">
        <f t="shared" ref="G312:G317" si="238">F312-E312</f>
        <v>7.5700000000002987E-3</v>
      </c>
      <c r="H312" s="12">
        <f>((G312*100)/$G$11)-100</f>
        <v>271.07843137255605</v>
      </c>
      <c r="I312" s="12">
        <f t="shared" ref="I312:I313" si="239">((G312*100)/G310)-100</f>
        <v>-6.1957868649283938</v>
      </c>
    </row>
    <row r="313" spans="1:9" x14ac:dyDescent="0.25">
      <c r="A313" s="2">
        <v>42194</v>
      </c>
      <c r="B313" s="1">
        <f t="shared" si="237"/>
        <v>80</v>
      </c>
      <c r="C313" s="1" t="s">
        <v>14</v>
      </c>
      <c r="D313" s="1" t="s">
        <v>8</v>
      </c>
      <c r="E313" s="3">
        <v>2.9230700000000001</v>
      </c>
      <c r="F313" s="3">
        <v>2.9334899999999999</v>
      </c>
      <c r="G313" s="3">
        <f t="shared" si="238"/>
        <v>1.0419999999999874E-2</v>
      </c>
      <c r="H313" s="12">
        <f>((G313*100)/$G$15)-100</f>
        <v>228.70662460568514</v>
      </c>
      <c r="I313" s="12">
        <f t="shared" si="239"/>
        <v>-1.7907634307249367</v>
      </c>
    </row>
    <row r="314" spans="1:9" x14ac:dyDescent="0.25">
      <c r="A314" s="2">
        <v>42202</v>
      </c>
      <c r="B314" s="1">
        <f t="shared" si="237"/>
        <v>88</v>
      </c>
      <c r="C314" s="1" t="s">
        <v>12</v>
      </c>
      <c r="D314" s="1" t="s">
        <v>8</v>
      </c>
      <c r="E314" s="3">
        <v>2.9268399999999999</v>
      </c>
      <c r="F314" s="3">
        <v>2.9344399999999999</v>
      </c>
      <c r="G314" s="3">
        <f t="shared" si="238"/>
        <v>7.6000000000000512E-3</v>
      </c>
      <c r="H314" s="12">
        <f>((G314*100)/$G$11)-100</f>
        <v>272.54901960783803</v>
      </c>
      <c r="I314" s="12">
        <f t="shared" ref="I314:I317" si="240">((G314*100)/G312)-100</f>
        <v>0.39630118890028143</v>
      </c>
    </row>
    <row r="315" spans="1:9" x14ac:dyDescent="0.25">
      <c r="A315" s="2">
        <v>42202</v>
      </c>
      <c r="B315" s="1">
        <f t="shared" si="237"/>
        <v>88</v>
      </c>
      <c r="C315" s="1" t="s">
        <v>14</v>
      </c>
      <c r="D315" s="1" t="s">
        <v>8</v>
      </c>
      <c r="E315" s="3">
        <v>2.9232100000000001</v>
      </c>
      <c r="F315" s="3">
        <v>2.9342199999999998</v>
      </c>
      <c r="G315" s="3">
        <f t="shared" si="238"/>
        <v>1.1009999999999742E-2</v>
      </c>
      <c r="H315" s="12">
        <f>((G315*100)/$G$15)-100</f>
        <v>247.31861198738505</v>
      </c>
      <c r="I315" s="12">
        <f t="shared" si="240"/>
        <v>5.662188099806869</v>
      </c>
    </row>
    <row r="316" spans="1:9" x14ac:dyDescent="0.25">
      <c r="A316" s="2">
        <v>42208</v>
      </c>
      <c r="B316" s="1">
        <f t="shared" si="237"/>
        <v>94</v>
      </c>
      <c r="C316" s="1" t="s">
        <v>12</v>
      </c>
      <c r="D316" s="1" t="s">
        <v>8</v>
      </c>
      <c r="E316" s="3">
        <v>2.92658</v>
      </c>
      <c r="F316" s="3">
        <v>2.93425</v>
      </c>
      <c r="G316" s="3">
        <f t="shared" si="238"/>
        <v>7.6700000000000657E-3</v>
      </c>
      <c r="H316" s="12">
        <f>((G316*100)/$G$11)-100</f>
        <v>275.98039215685827</v>
      </c>
      <c r="I316" s="12">
        <f t="shared" si="240"/>
        <v>0.92105263157912987</v>
      </c>
    </row>
    <row r="317" spans="1:9" x14ac:dyDescent="0.25">
      <c r="A317" s="2">
        <v>42208</v>
      </c>
      <c r="B317" s="1">
        <f t="shared" si="237"/>
        <v>94</v>
      </c>
      <c r="C317" s="1" t="s">
        <v>14</v>
      </c>
      <c r="D317" s="1" t="s">
        <v>8</v>
      </c>
      <c r="E317" s="3">
        <v>2.9231500000000001</v>
      </c>
      <c r="F317" s="3">
        <v>2.9333900000000002</v>
      </c>
      <c r="G317" s="3">
        <f t="shared" si="238"/>
        <v>1.0240000000000027E-2</v>
      </c>
      <c r="H317" s="12">
        <f>((G317*100)/$G$15)-100</f>
        <v>223.02839116720395</v>
      </c>
      <c r="I317" s="12">
        <f t="shared" si="240"/>
        <v>-6.9936421435034788</v>
      </c>
    </row>
    <row r="318" spans="1:9" x14ac:dyDescent="0.25">
      <c r="A318" s="2">
        <v>42215</v>
      </c>
      <c r="B318" s="1">
        <f t="shared" si="237"/>
        <v>101</v>
      </c>
      <c r="C318" s="1" t="s">
        <v>12</v>
      </c>
      <c r="D318" s="1" t="s">
        <v>8</v>
      </c>
      <c r="E318" s="3">
        <v>2.9279099999999998</v>
      </c>
      <c r="F318" s="3">
        <v>2.93391</v>
      </c>
      <c r="G318" s="3">
        <f t="shared" ref="G318:G319" si="241">F318-E318</f>
        <v>6.0000000000002274E-3</v>
      </c>
      <c r="H318" s="12">
        <f>((G318*100)/$G$11)-100</f>
        <v>194.11764705882865</v>
      </c>
      <c r="I318" s="12">
        <f t="shared" ref="I318:I319" si="242">((G318*100)/G316)-100</f>
        <v>-21.773142112122869</v>
      </c>
    </row>
    <row r="319" spans="1:9" x14ac:dyDescent="0.25">
      <c r="A319" s="2">
        <v>42215</v>
      </c>
      <c r="B319" s="1">
        <f t="shared" si="237"/>
        <v>101</v>
      </c>
      <c r="C319" s="1" t="s">
        <v>14</v>
      </c>
      <c r="D319" s="1" t="s">
        <v>8</v>
      </c>
      <c r="E319" s="3">
        <v>2.9248599999999998</v>
      </c>
      <c r="F319" s="3">
        <v>2.93357</v>
      </c>
      <c r="G319" s="3">
        <f t="shared" si="241"/>
        <v>8.7100000000002176E-3</v>
      </c>
      <c r="H319" s="12">
        <f>((G319*100)/$G$15)-100</f>
        <v>174.76340694007905</v>
      </c>
      <c r="I319" s="12">
        <f t="shared" si="242"/>
        <v>-14.941406249998096</v>
      </c>
    </row>
    <row r="320" spans="1:9" x14ac:dyDescent="0.25">
      <c r="A320" s="2">
        <v>42222</v>
      </c>
      <c r="B320" s="1">
        <f t="shared" ref="B320:B321" si="243">A320-$A$2</f>
        <v>108</v>
      </c>
      <c r="C320" s="1" t="s">
        <v>12</v>
      </c>
      <c r="D320" s="1" t="s">
        <v>8</v>
      </c>
      <c r="E320" s="3">
        <v>2.92753</v>
      </c>
      <c r="F320" s="3">
        <v>2.9343400000000002</v>
      </c>
      <c r="G320" s="3">
        <f t="shared" ref="G320:G321" si="244">F320-E320</f>
        <v>6.8100000000002048E-3</v>
      </c>
      <c r="H320" s="12">
        <f>((G320*100)/$G$11)-100</f>
        <v>233.82352941176788</v>
      </c>
      <c r="I320" s="12">
        <f t="shared" ref="I320:I321" si="245">((G320*100)/G318)-100</f>
        <v>13.499999999999119</v>
      </c>
    </row>
    <row r="321" spans="1:9" x14ac:dyDescent="0.25">
      <c r="A321" s="2">
        <v>42222</v>
      </c>
      <c r="B321" s="1">
        <f t="shared" si="243"/>
        <v>108</v>
      </c>
      <c r="C321" s="1" t="s">
        <v>14</v>
      </c>
      <c r="D321" s="1" t="s">
        <v>8</v>
      </c>
      <c r="E321" s="3">
        <v>2.9241999999999999</v>
      </c>
      <c r="F321" s="3">
        <v>2.9336199999999999</v>
      </c>
      <c r="G321" s="3">
        <f t="shared" si="244"/>
        <v>9.4199999999999839E-3</v>
      </c>
      <c r="H321" s="12">
        <f>((G321*100)/$G$15)-100</f>
        <v>197.16088328076643</v>
      </c>
      <c r="I321" s="12">
        <f t="shared" si="245"/>
        <v>8.1515499425918279</v>
      </c>
    </row>
    <row r="322" spans="1:9" x14ac:dyDescent="0.25">
      <c r="A322" s="2">
        <v>42229</v>
      </c>
      <c r="B322" s="1">
        <f t="shared" ref="B322:B323" si="246">A322-$A$2</f>
        <v>115</v>
      </c>
      <c r="C322" s="1" t="s">
        <v>12</v>
      </c>
      <c r="D322" s="1" t="s">
        <v>8</v>
      </c>
      <c r="E322" s="3">
        <v>2.92502</v>
      </c>
      <c r="F322" s="3">
        <v>2.93363</v>
      </c>
      <c r="G322" s="3">
        <f t="shared" ref="G322" si="247">F322-E322</f>
        <v>8.6100000000000065E-3</v>
      </c>
      <c r="H322" s="12">
        <f>((G322*100)/$G$11)-100</f>
        <v>322.05882352940347</v>
      </c>
      <c r="I322" s="12">
        <f>((G322*100)/G320)-100</f>
        <v>26.43171806167031</v>
      </c>
    </row>
    <row r="323" spans="1:9" x14ac:dyDescent="0.25">
      <c r="A323" s="2">
        <v>42233</v>
      </c>
      <c r="B323" s="1">
        <f t="shared" si="246"/>
        <v>119</v>
      </c>
      <c r="C323" s="1" t="s">
        <v>12</v>
      </c>
      <c r="D323" s="1" t="s">
        <v>8</v>
      </c>
      <c r="E323" s="3">
        <v>2.9271400000000001</v>
      </c>
      <c r="F323" s="3">
        <v>2.9334699999999998</v>
      </c>
      <c r="G323" s="3">
        <f t="shared" ref="G323" si="248">F323-E323</f>
        <v>6.3299999999997247E-3</v>
      </c>
      <c r="H323" s="12">
        <f>((G323*100)/$G$11)-100</f>
        <v>210.294117647039</v>
      </c>
      <c r="I323" s="12">
        <f>((G323*100)/G321)-100</f>
        <v>-32.802547770703441</v>
      </c>
    </row>
  </sheetData>
  <autoFilter ref="A1:I297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workbookViewId="0">
      <selection activeCell="G59" sqref="G1:G59"/>
    </sheetView>
  </sheetViews>
  <sheetFormatPr defaultRowHeight="15" x14ac:dyDescent="0.25"/>
  <cols>
    <col min="1" max="1" width="10.7109375" bestFit="1" customWidth="1"/>
    <col min="3" max="4" width="9.140625" style="10"/>
    <col min="5" max="7" width="9.140625" style="8"/>
  </cols>
  <sheetData>
    <row r="1" spans="1:7" x14ac:dyDescent="0.25">
      <c r="A1" s="4" t="s">
        <v>0</v>
      </c>
      <c r="B1" s="4" t="s">
        <v>1</v>
      </c>
      <c r="C1" s="9" t="s">
        <v>19</v>
      </c>
      <c r="D1" s="9" t="s">
        <v>20</v>
      </c>
      <c r="E1" s="7" t="s">
        <v>3</v>
      </c>
      <c r="F1" s="7" t="s">
        <v>4</v>
      </c>
      <c r="G1" s="7" t="s">
        <v>5</v>
      </c>
    </row>
    <row r="2" spans="1:7" x14ac:dyDescent="0.25">
      <c r="A2" s="6">
        <v>42114</v>
      </c>
      <c r="B2">
        <v>0</v>
      </c>
      <c r="C2" s="10">
        <v>2</v>
      </c>
      <c r="D2" s="10">
        <v>1</v>
      </c>
      <c r="E2" s="8">
        <v>2.9215200000000001</v>
      </c>
      <c r="F2" s="8">
        <v>2.92334</v>
      </c>
      <c r="G2" s="8">
        <f>F2-E2</f>
        <v>1.8199999999999328E-3</v>
      </c>
    </row>
    <row r="3" spans="1:7" x14ac:dyDescent="0.25">
      <c r="A3" s="6">
        <v>42114</v>
      </c>
      <c r="B3">
        <v>0</v>
      </c>
      <c r="C3" s="10">
        <v>2</v>
      </c>
      <c r="D3" s="10">
        <v>2</v>
      </c>
      <c r="E3" s="8">
        <v>2.9224700000000001</v>
      </c>
      <c r="F3" s="8">
        <v>2.9235000000000002</v>
      </c>
      <c r="G3" s="8">
        <f t="shared" ref="G3:G59" si="0">F3-E3</f>
        <v>1.0300000000000864E-3</v>
      </c>
    </row>
    <row r="4" spans="1:7" x14ac:dyDescent="0.25">
      <c r="A4" s="6">
        <v>42114</v>
      </c>
      <c r="B4">
        <v>0</v>
      </c>
      <c r="C4" s="10">
        <v>2</v>
      </c>
      <c r="D4" s="10">
        <v>3</v>
      </c>
      <c r="E4" s="8">
        <v>2.9220199999999998</v>
      </c>
      <c r="F4" s="8">
        <v>2.9234800000000001</v>
      </c>
      <c r="G4" s="8">
        <f t="shared" si="0"/>
        <v>1.4600000000002389E-3</v>
      </c>
    </row>
    <row r="5" spans="1:7" x14ac:dyDescent="0.25">
      <c r="A5" s="6">
        <v>42114</v>
      </c>
      <c r="B5">
        <v>0</v>
      </c>
      <c r="C5" s="10">
        <v>2</v>
      </c>
      <c r="D5" s="10">
        <v>4</v>
      </c>
      <c r="E5" s="8">
        <v>2.9219900000000001</v>
      </c>
      <c r="F5" s="8">
        <v>2.9228299999999998</v>
      </c>
      <c r="G5" s="8">
        <f t="shared" si="0"/>
        <v>8.3999999999972985E-4</v>
      </c>
    </row>
    <row r="6" spans="1:7" x14ac:dyDescent="0.25">
      <c r="A6" s="6">
        <v>42114</v>
      </c>
      <c r="B6">
        <v>0</v>
      </c>
      <c r="C6" s="10">
        <v>2</v>
      </c>
      <c r="D6" s="10">
        <v>5</v>
      </c>
      <c r="E6" s="8">
        <v>2.9214899999999999</v>
      </c>
      <c r="F6" s="8">
        <v>2.9228900000000002</v>
      </c>
      <c r="G6" s="8">
        <f t="shared" si="0"/>
        <v>1.4000000000002899E-3</v>
      </c>
    </row>
    <row r="7" spans="1:7" x14ac:dyDescent="0.25">
      <c r="A7" s="6">
        <v>42114</v>
      </c>
      <c r="B7">
        <v>0</v>
      </c>
      <c r="C7" s="10">
        <v>3</v>
      </c>
      <c r="D7" s="10">
        <v>1</v>
      </c>
      <c r="E7" s="8">
        <v>2.9213200000000001</v>
      </c>
      <c r="F7" s="8">
        <v>2.9232499999999999</v>
      </c>
      <c r="G7" s="8">
        <f t="shared" si="0"/>
        <v>1.9299999999997652E-3</v>
      </c>
    </row>
    <row r="8" spans="1:7" x14ac:dyDescent="0.25">
      <c r="A8" s="6">
        <v>42114</v>
      </c>
      <c r="B8">
        <v>0</v>
      </c>
      <c r="C8" s="10">
        <v>3</v>
      </c>
      <c r="D8" s="10">
        <v>2</v>
      </c>
      <c r="E8" s="8">
        <v>2.92205</v>
      </c>
      <c r="F8" s="8">
        <v>2.9242599999999999</v>
      </c>
      <c r="G8" s="8">
        <f t="shared" si="0"/>
        <v>2.2099999999998232E-3</v>
      </c>
    </row>
    <row r="9" spans="1:7" x14ac:dyDescent="0.25">
      <c r="A9" s="6">
        <v>42114</v>
      </c>
      <c r="B9">
        <v>0</v>
      </c>
      <c r="C9" s="10">
        <v>3</v>
      </c>
      <c r="D9" s="10">
        <v>3</v>
      </c>
      <c r="E9" s="8">
        <v>2.9212600000000002</v>
      </c>
      <c r="F9" s="8">
        <v>2.9220100000000002</v>
      </c>
      <c r="G9" s="8">
        <f t="shared" si="0"/>
        <v>7.5000000000002842E-4</v>
      </c>
    </row>
    <row r="10" spans="1:7" x14ac:dyDescent="0.25">
      <c r="A10" s="6">
        <v>42114</v>
      </c>
      <c r="B10">
        <v>0</v>
      </c>
      <c r="C10" s="10">
        <v>3</v>
      </c>
      <c r="D10" s="10">
        <v>4</v>
      </c>
      <c r="E10" s="8">
        <v>2.9216500000000001</v>
      </c>
      <c r="F10" s="8">
        <v>2.923</v>
      </c>
      <c r="G10" s="8">
        <f t="shared" si="0"/>
        <v>1.3499999999999623E-3</v>
      </c>
    </row>
    <row r="11" spans="1:7" x14ac:dyDescent="0.25">
      <c r="A11" s="6">
        <v>42114</v>
      </c>
      <c r="B11">
        <v>0</v>
      </c>
      <c r="C11" s="10">
        <v>3</v>
      </c>
      <c r="D11" s="10">
        <v>5</v>
      </c>
      <c r="E11" s="8">
        <v>2.92014</v>
      </c>
      <c r="F11" s="8">
        <v>2.9220799999999998</v>
      </c>
      <c r="G11" s="8">
        <f t="shared" si="0"/>
        <v>1.9399999999998307E-3</v>
      </c>
    </row>
    <row r="12" spans="1:7" x14ac:dyDescent="0.25">
      <c r="A12" s="6">
        <v>42114</v>
      </c>
      <c r="B12">
        <v>0</v>
      </c>
      <c r="C12" s="10">
        <v>3</v>
      </c>
      <c r="D12" s="10">
        <v>6</v>
      </c>
      <c r="E12" s="8">
        <v>2.92171</v>
      </c>
      <c r="F12" s="8">
        <v>2.9232399999999998</v>
      </c>
      <c r="G12" s="8">
        <f t="shared" si="0"/>
        <v>1.5299999999998093E-3</v>
      </c>
    </row>
    <row r="13" spans="1:7" x14ac:dyDescent="0.25">
      <c r="A13" s="6">
        <v>42114</v>
      </c>
      <c r="B13">
        <v>0</v>
      </c>
      <c r="C13" s="10">
        <v>3</v>
      </c>
      <c r="D13" s="10">
        <v>7</v>
      </c>
      <c r="E13" s="8">
        <v>2.9202499999999998</v>
      </c>
      <c r="F13" s="8">
        <v>2.92218</v>
      </c>
      <c r="G13" s="8">
        <f t="shared" si="0"/>
        <v>1.9300000000002093E-3</v>
      </c>
    </row>
    <row r="14" spans="1:7" x14ac:dyDescent="0.25">
      <c r="A14" s="6">
        <v>42114</v>
      </c>
      <c r="B14">
        <v>0</v>
      </c>
      <c r="C14" s="10">
        <v>3</v>
      </c>
      <c r="D14" s="10">
        <v>8</v>
      </c>
      <c r="E14" s="8">
        <v>2.9221499999999998</v>
      </c>
      <c r="F14" s="8">
        <v>2.9237199999999999</v>
      </c>
      <c r="G14" s="8">
        <f t="shared" si="0"/>
        <v>1.5700000000000713E-3</v>
      </c>
    </row>
    <row r="15" spans="1:7" x14ac:dyDescent="0.25">
      <c r="A15" s="6">
        <v>42114</v>
      </c>
      <c r="B15">
        <v>0</v>
      </c>
      <c r="C15" s="10">
        <v>3</v>
      </c>
      <c r="D15" s="10">
        <v>9</v>
      </c>
      <c r="E15" s="8">
        <v>2.9202400000000002</v>
      </c>
      <c r="F15" s="8">
        <v>2.9221499999999998</v>
      </c>
      <c r="G15" s="8">
        <f t="shared" si="0"/>
        <v>1.9099999999996342E-3</v>
      </c>
    </row>
    <row r="16" spans="1:7" x14ac:dyDescent="0.25">
      <c r="A16" s="6">
        <v>42114</v>
      </c>
      <c r="B16">
        <v>0</v>
      </c>
      <c r="C16" s="10">
        <v>3</v>
      </c>
      <c r="D16" s="10">
        <v>10</v>
      </c>
      <c r="E16" s="8">
        <v>2.9214799999999999</v>
      </c>
      <c r="F16" s="8">
        <v>2.9235699999999998</v>
      </c>
      <c r="G16" s="8">
        <f t="shared" si="0"/>
        <v>2.0899999999999253E-3</v>
      </c>
    </row>
    <row r="17" spans="1:7" x14ac:dyDescent="0.25">
      <c r="A17" s="6">
        <v>42114</v>
      </c>
      <c r="B17">
        <v>0</v>
      </c>
      <c r="C17" s="10">
        <v>3</v>
      </c>
      <c r="D17" s="10">
        <v>11</v>
      </c>
      <c r="E17" s="8">
        <v>2.9204300000000001</v>
      </c>
      <c r="F17" s="8">
        <v>2.9221400000000002</v>
      </c>
      <c r="G17" s="8">
        <f t="shared" si="0"/>
        <v>1.7100000000001003E-3</v>
      </c>
    </row>
    <row r="18" spans="1:7" x14ac:dyDescent="0.25">
      <c r="A18" s="6">
        <v>42114</v>
      </c>
      <c r="B18">
        <v>0</v>
      </c>
      <c r="C18" s="10">
        <v>3</v>
      </c>
      <c r="D18" s="10">
        <v>12</v>
      </c>
      <c r="E18" s="8">
        <v>2.9216099999999998</v>
      </c>
      <c r="F18" s="8">
        <v>2.92354</v>
      </c>
      <c r="G18" s="8">
        <f t="shared" si="0"/>
        <v>1.9300000000002093E-3</v>
      </c>
    </row>
    <row r="19" spans="1:7" x14ac:dyDescent="0.25">
      <c r="A19" s="6">
        <v>42114</v>
      </c>
      <c r="B19">
        <v>0</v>
      </c>
      <c r="C19" s="10">
        <v>3</v>
      </c>
      <c r="D19" s="10">
        <v>13</v>
      </c>
      <c r="E19" s="8">
        <v>2.9204400000000001</v>
      </c>
      <c r="F19" s="8">
        <v>2.9221900000000001</v>
      </c>
      <c r="G19" s="8">
        <f t="shared" si="0"/>
        <v>1.7499999999999183E-3</v>
      </c>
    </row>
    <row r="20" spans="1:7" x14ac:dyDescent="0.25">
      <c r="A20" s="6">
        <v>42114</v>
      </c>
      <c r="B20">
        <v>0</v>
      </c>
      <c r="C20" s="10">
        <v>7</v>
      </c>
      <c r="D20" s="10">
        <v>1</v>
      </c>
      <c r="E20" s="8">
        <v>2.92178</v>
      </c>
      <c r="F20" s="8">
        <v>2.9238499999999998</v>
      </c>
      <c r="G20" s="8">
        <f t="shared" si="0"/>
        <v>2.0699999999997942E-3</v>
      </c>
    </row>
    <row r="21" spans="1:7" x14ac:dyDescent="0.25">
      <c r="A21" s="6">
        <v>42114</v>
      </c>
      <c r="B21">
        <v>0</v>
      </c>
      <c r="C21" s="10">
        <v>7</v>
      </c>
      <c r="D21" s="10">
        <v>2</v>
      </c>
      <c r="E21" s="8">
        <v>2.9202699999999999</v>
      </c>
      <c r="F21" s="8">
        <v>2.9220100000000002</v>
      </c>
      <c r="G21" s="8">
        <f t="shared" si="0"/>
        <v>1.7400000000002969E-3</v>
      </c>
    </row>
    <row r="22" spans="1:7" x14ac:dyDescent="0.25">
      <c r="A22" s="6">
        <v>42114</v>
      </c>
      <c r="B22">
        <v>0</v>
      </c>
      <c r="C22" s="10">
        <v>7</v>
      </c>
      <c r="D22" s="10">
        <v>3</v>
      </c>
      <c r="E22" s="8">
        <v>2.9217499999999998</v>
      </c>
      <c r="F22" s="8">
        <v>2.9236900000000001</v>
      </c>
      <c r="G22" s="8">
        <f t="shared" si="0"/>
        <v>1.9400000000002748E-3</v>
      </c>
    </row>
    <row r="23" spans="1:7" x14ac:dyDescent="0.25">
      <c r="A23" s="6">
        <v>42114</v>
      </c>
      <c r="B23">
        <v>0</v>
      </c>
      <c r="C23" s="10">
        <v>7</v>
      </c>
      <c r="D23" s="10">
        <v>4</v>
      </c>
    </row>
    <row r="24" spans="1:7" x14ac:dyDescent="0.25">
      <c r="A24" s="6">
        <v>42114</v>
      </c>
      <c r="B24">
        <v>0</v>
      </c>
      <c r="C24" s="10">
        <v>7</v>
      </c>
      <c r="D24" s="10">
        <v>5</v>
      </c>
      <c r="E24" s="8">
        <v>2.9215599999999999</v>
      </c>
      <c r="F24" s="8">
        <v>2.9228000000000001</v>
      </c>
      <c r="G24" s="8">
        <f t="shared" si="0"/>
        <v>1.2400000000001299E-3</v>
      </c>
    </row>
    <row r="25" spans="1:7" x14ac:dyDescent="0.25">
      <c r="A25" s="6">
        <v>42114</v>
      </c>
      <c r="B25">
        <v>0</v>
      </c>
      <c r="C25" s="10">
        <v>7</v>
      </c>
      <c r="D25" s="10">
        <v>6</v>
      </c>
      <c r="E25" s="8">
        <v>2.92022</v>
      </c>
      <c r="F25" s="8">
        <v>2.9221499999999998</v>
      </c>
      <c r="G25" s="8">
        <f t="shared" si="0"/>
        <v>1.9299999999997652E-3</v>
      </c>
    </row>
    <row r="26" spans="1:7" x14ac:dyDescent="0.25">
      <c r="A26" s="6">
        <v>42114</v>
      </c>
      <c r="B26">
        <v>0</v>
      </c>
      <c r="C26" s="10">
        <v>7</v>
      </c>
      <c r="D26" s="10">
        <v>7</v>
      </c>
      <c r="E26" s="8">
        <v>2.9219400000000002</v>
      </c>
      <c r="F26" s="8">
        <v>2.9234499999999999</v>
      </c>
      <c r="G26" s="8">
        <f t="shared" si="0"/>
        <v>1.5099999999996783E-3</v>
      </c>
    </row>
    <row r="27" spans="1:7" x14ac:dyDescent="0.25">
      <c r="A27" s="6">
        <v>42114</v>
      </c>
      <c r="B27">
        <v>0</v>
      </c>
      <c r="C27" s="10">
        <v>7</v>
      </c>
      <c r="D27" s="10">
        <v>8</v>
      </c>
      <c r="E27" s="8">
        <v>2.9201600000000001</v>
      </c>
      <c r="F27" s="8">
        <v>2.9223499999999998</v>
      </c>
      <c r="G27" s="8">
        <f t="shared" si="0"/>
        <v>2.1899999999996922E-3</v>
      </c>
    </row>
    <row r="28" spans="1:7" x14ac:dyDescent="0.25">
      <c r="A28" s="6">
        <v>42114</v>
      </c>
      <c r="B28">
        <v>0</v>
      </c>
      <c r="C28" s="10">
        <v>7</v>
      </c>
      <c r="D28" s="10">
        <v>9</v>
      </c>
      <c r="E28" s="8">
        <v>2.92204</v>
      </c>
      <c r="F28" s="8">
        <v>2.9238300000000002</v>
      </c>
      <c r="G28" s="8">
        <f t="shared" si="0"/>
        <v>1.7900000000001803E-3</v>
      </c>
    </row>
    <row r="29" spans="1:7" x14ac:dyDescent="0.25">
      <c r="A29" s="6">
        <v>42114</v>
      </c>
      <c r="B29">
        <v>0</v>
      </c>
      <c r="C29" s="10">
        <v>5</v>
      </c>
      <c r="D29" s="10">
        <v>1</v>
      </c>
      <c r="E29" s="8">
        <v>2.9215100000000001</v>
      </c>
      <c r="F29" s="8">
        <v>2.9230700000000001</v>
      </c>
      <c r="G29" s="8">
        <f t="shared" si="0"/>
        <v>1.5600000000000058E-3</v>
      </c>
    </row>
    <row r="30" spans="1:7" x14ac:dyDescent="0.25">
      <c r="A30" s="6">
        <v>42114</v>
      </c>
      <c r="B30">
        <v>0</v>
      </c>
      <c r="C30" s="10">
        <v>5</v>
      </c>
      <c r="D30" s="10">
        <v>2</v>
      </c>
      <c r="E30" s="8">
        <v>2.9200900000000001</v>
      </c>
      <c r="F30" s="8">
        <v>2.9215200000000001</v>
      </c>
      <c r="G30" s="8">
        <f t="shared" si="0"/>
        <v>1.4300000000000423E-3</v>
      </c>
    </row>
    <row r="31" spans="1:7" x14ac:dyDescent="0.25">
      <c r="A31" s="6">
        <v>42114</v>
      </c>
      <c r="B31">
        <v>0</v>
      </c>
      <c r="C31" s="10">
        <v>5</v>
      </c>
      <c r="D31" s="10">
        <v>3</v>
      </c>
      <c r="E31" s="8">
        <v>2.9214199999999999</v>
      </c>
      <c r="F31" s="8">
        <v>2.92252</v>
      </c>
      <c r="G31" s="8">
        <f t="shared" si="0"/>
        <v>1.1000000000001009E-3</v>
      </c>
    </row>
    <row r="32" spans="1:7" x14ac:dyDescent="0.25">
      <c r="A32" s="6">
        <v>42114</v>
      </c>
      <c r="B32">
        <v>0</v>
      </c>
      <c r="C32" s="10">
        <v>5</v>
      </c>
      <c r="D32" s="10">
        <v>4</v>
      </c>
      <c r="E32" s="8">
        <v>2.9200499999999998</v>
      </c>
      <c r="F32" s="8">
        <v>2.9217300000000002</v>
      </c>
      <c r="G32" s="8">
        <f t="shared" si="0"/>
        <v>1.6800000000003479E-3</v>
      </c>
    </row>
    <row r="33" spans="1:7" x14ac:dyDescent="0.25">
      <c r="A33" s="6">
        <v>42114</v>
      </c>
      <c r="B33">
        <v>0</v>
      </c>
      <c r="C33" s="10">
        <v>5</v>
      </c>
      <c r="D33" s="10">
        <v>5</v>
      </c>
      <c r="E33" s="8">
        <v>2.9215599999999999</v>
      </c>
      <c r="F33" s="8">
        <v>2.9225099999999999</v>
      </c>
      <c r="G33" s="8">
        <f t="shared" si="0"/>
        <v>9.5000000000000639E-4</v>
      </c>
    </row>
    <row r="34" spans="1:7" x14ac:dyDescent="0.25">
      <c r="A34" s="6">
        <v>42114</v>
      </c>
      <c r="B34">
        <v>0</v>
      </c>
      <c r="C34" s="10">
        <v>5</v>
      </c>
      <c r="D34" s="10">
        <v>6</v>
      </c>
      <c r="E34" s="8">
        <v>2.92008</v>
      </c>
      <c r="F34" s="8">
        <v>2.9222899999999998</v>
      </c>
      <c r="G34" s="8">
        <f t="shared" si="0"/>
        <v>2.2099999999998232E-3</v>
      </c>
    </row>
    <row r="35" spans="1:7" x14ac:dyDescent="0.25">
      <c r="A35" s="6">
        <v>42114</v>
      </c>
      <c r="B35">
        <v>0</v>
      </c>
      <c r="C35" s="10">
        <v>5</v>
      </c>
      <c r="D35" s="10">
        <v>7</v>
      </c>
      <c r="E35" s="8">
        <v>2.9212799999999999</v>
      </c>
      <c r="F35" s="8">
        <v>2.9232200000000002</v>
      </c>
      <c r="G35" s="8">
        <f t="shared" si="0"/>
        <v>1.9400000000002748E-3</v>
      </c>
    </row>
    <row r="36" spans="1:7" x14ac:dyDescent="0.25">
      <c r="A36" s="6">
        <v>42114</v>
      </c>
      <c r="B36">
        <v>0</v>
      </c>
      <c r="C36" s="10">
        <v>5</v>
      </c>
      <c r="D36" s="10">
        <v>8</v>
      </c>
      <c r="E36" s="8">
        <v>2.92008</v>
      </c>
      <c r="F36" s="8">
        <v>2.92258</v>
      </c>
      <c r="G36" s="8">
        <f t="shared" si="0"/>
        <v>2.4999999999999467E-3</v>
      </c>
    </row>
    <row r="37" spans="1:7" x14ac:dyDescent="0.25">
      <c r="A37" s="6">
        <v>42114</v>
      </c>
      <c r="B37">
        <v>0</v>
      </c>
      <c r="C37" s="10">
        <v>5</v>
      </c>
      <c r="D37" s="10">
        <v>9</v>
      </c>
      <c r="E37" s="8">
        <v>2.92117</v>
      </c>
      <c r="F37" s="8">
        <v>2.9231500000000001</v>
      </c>
      <c r="G37" s="8">
        <f t="shared" si="0"/>
        <v>1.9800000000000928E-3</v>
      </c>
    </row>
    <row r="38" spans="1:7" x14ac:dyDescent="0.25">
      <c r="A38" s="6">
        <v>42114</v>
      </c>
      <c r="B38">
        <v>0</v>
      </c>
      <c r="C38" s="10">
        <v>5</v>
      </c>
      <c r="D38" s="10">
        <v>10</v>
      </c>
      <c r="E38" s="8">
        <v>2.92008</v>
      </c>
      <c r="F38" s="8">
        <v>2.92197</v>
      </c>
      <c r="G38" s="8">
        <f t="shared" si="0"/>
        <v>1.8899999999999473E-3</v>
      </c>
    </row>
    <row r="39" spans="1:7" x14ac:dyDescent="0.25">
      <c r="A39" s="6">
        <v>42114</v>
      </c>
      <c r="B39">
        <v>0</v>
      </c>
      <c r="C39" s="10">
        <v>5</v>
      </c>
      <c r="D39" s="10">
        <v>11</v>
      </c>
      <c r="E39" s="8">
        <v>2.9211900000000002</v>
      </c>
      <c r="F39" s="8">
        <v>2.9235000000000002</v>
      </c>
      <c r="G39" s="8">
        <f t="shared" si="0"/>
        <v>2.3100000000000342E-3</v>
      </c>
    </row>
    <row r="40" spans="1:7" x14ac:dyDescent="0.25">
      <c r="A40" s="6">
        <v>42114</v>
      </c>
      <c r="B40">
        <v>0</v>
      </c>
      <c r="C40" s="10">
        <v>8</v>
      </c>
      <c r="D40" s="10">
        <v>1</v>
      </c>
      <c r="E40" s="8">
        <v>2.9200300000000001</v>
      </c>
      <c r="F40" s="8">
        <v>2.9218500000000001</v>
      </c>
      <c r="G40" s="8">
        <f t="shared" si="0"/>
        <v>1.8199999999999328E-3</v>
      </c>
    </row>
    <row r="41" spans="1:7" x14ac:dyDescent="0.25">
      <c r="A41" s="6">
        <v>42114</v>
      </c>
      <c r="B41">
        <v>0</v>
      </c>
      <c r="C41" s="10">
        <v>8</v>
      </c>
      <c r="D41" s="10">
        <v>2</v>
      </c>
      <c r="E41" s="8">
        <v>2.9212600000000002</v>
      </c>
      <c r="F41" s="8">
        <v>2.92327</v>
      </c>
      <c r="G41" s="8">
        <f t="shared" si="0"/>
        <v>2.0099999999998452E-3</v>
      </c>
    </row>
    <row r="42" spans="1:7" x14ac:dyDescent="0.25">
      <c r="A42" s="6">
        <v>42114</v>
      </c>
      <c r="B42">
        <v>0</v>
      </c>
      <c r="C42" s="10">
        <v>8</v>
      </c>
      <c r="D42" s="10">
        <v>3</v>
      </c>
      <c r="E42" s="8">
        <v>2.9202499999999998</v>
      </c>
      <c r="F42" s="8">
        <v>2.92232</v>
      </c>
      <c r="G42" s="8">
        <f t="shared" si="0"/>
        <v>2.0700000000002383E-3</v>
      </c>
    </row>
    <row r="43" spans="1:7" x14ac:dyDescent="0.25">
      <c r="A43" s="6">
        <v>42114</v>
      </c>
      <c r="B43">
        <v>0</v>
      </c>
      <c r="C43" s="10">
        <v>8</v>
      </c>
      <c r="D43" s="10">
        <v>4</v>
      </c>
      <c r="E43" s="8">
        <v>2.9208099999999999</v>
      </c>
      <c r="F43" s="8">
        <v>2.9230999999999998</v>
      </c>
      <c r="G43" s="8">
        <f t="shared" si="0"/>
        <v>2.2899999999999032E-3</v>
      </c>
    </row>
    <row r="44" spans="1:7" x14ac:dyDescent="0.25">
      <c r="A44" s="6">
        <v>42114</v>
      </c>
      <c r="B44">
        <v>0</v>
      </c>
      <c r="C44" s="10">
        <v>8</v>
      </c>
      <c r="D44" s="10">
        <v>5</v>
      </c>
      <c r="E44" s="8">
        <v>2.92014</v>
      </c>
      <c r="F44" s="8">
        <v>2.92211</v>
      </c>
      <c r="G44" s="8">
        <f t="shared" si="0"/>
        <v>1.9700000000000273E-3</v>
      </c>
    </row>
    <row r="45" spans="1:7" x14ac:dyDescent="0.25">
      <c r="A45" s="6">
        <v>42114</v>
      </c>
      <c r="B45">
        <v>0</v>
      </c>
      <c r="C45" s="10">
        <v>8</v>
      </c>
      <c r="D45" s="10">
        <v>6</v>
      </c>
      <c r="E45" s="8">
        <v>2.9213</v>
      </c>
      <c r="F45" s="8">
        <v>2.9232800000000001</v>
      </c>
      <c r="G45" s="8">
        <f t="shared" si="0"/>
        <v>1.9800000000000928E-3</v>
      </c>
    </row>
    <row r="46" spans="1:7" x14ac:dyDescent="0.25">
      <c r="A46" s="6">
        <v>42114</v>
      </c>
      <c r="B46">
        <v>0</v>
      </c>
      <c r="C46" s="10">
        <v>8</v>
      </c>
      <c r="D46" s="10">
        <v>7</v>
      </c>
      <c r="E46" s="8">
        <v>2.9200499999999998</v>
      </c>
      <c r="F46" s="8">
        <v>2.92198</v>
      </c>
      <c r="G46" s="8">
        <f t="shared" si="0"/>
        <v>1.9300000000002093E-3</v>
      </c>
    </row>
    <row r="47" spans="1:7" x14ac:dyDescent="0.25">
      <c r="A47" s="6">
        <v>42114</v>
      </c>
      <c r="B47">
        <v>0</v>
      </c>
      <c r="C47" s="10">
        <v>8</v>
      </c>
      <c r="D47" s="10">
        <v>8</v>
      </c>
      <c r="E47" s="8">
        <v>2.9216199999999999</v>
      </c>
      <c r="F47" s="8">
        <v>2.9237500000000001</v>
      </c>
      <c r="G47" s="8">
        <f t="shared" si="0"/>
        <v>2.1300000000001873E-3</v>
      </c>
    </row>
    <row r="48" spans="1:7" x14ac:dyDescent="0.25">
      <c r="A48" s="6">
        <v>42114</v>
      </c>
      <c r="B48">
        <v>0</v>
      </c>
      <c r="C48" s="10">
        <v>9</v>
      </c>
      <c r="D48" s="10">
        <v>1</v>
      </c>
      <c r="E48" s="8">
        <v>2.9211900000000002</v>
      </c>
      <c r="F48" s="8">
        <v>2.9235899999999999</v>
      </c>
      <c r="G48" s="8">
        <f t="shared" si="0"/>
        <v>2.3999999999997357E-3</v>
      </c>
    </row>
    <row r="49" spans="1:7" x14ac:dyDescent="0.25">
      <c r="A49" s="6">
        <v>42114</v>
      </c>
      <c r="B49">
        <v>0</v>
      </c>
      <c r="C49" s="10">
        <v>9</v>
      </c>
      <c r="D49" s="10">
        <v>2</v>
      </c>
      <c r="E49" s="8">
        <v>2.9201700000000002</v>
      </c>
      <c r="F49" s="8">
        <v>2.9229099999999999</v>
      </c>
      <c r="G49" s="8">
        <f t="shared" si="0"/>
        <v>2.7399999999997426E-3</v>
      </c>
    </row>
    <row r="50" spans="1:7" x14ac:dyDescent="0.25">
      <c r="A50" s="6">
        <v>42114</v>
      </c>
      <c r="B50">
        <v>0</v>
      </c>
      <c r="C50" s="10">
        <v>9</v>
      </c>
      <c r="D50" s="10">
        <v>3</v>
      </c>
      <c r="E50" s="8">
        <v>2.9213800000000001</v>
      </c>
      <c r="F50" s="8">
        <v>2.9232399999999998</v>
      </c>
      <c r="G50" s="8">
        <f t="shared" si="0"/>
        <v>1.8599999999997507E-3</v>
      </c>
    </row>
    <row r="51" spans="1:7" x14ac:dyDescent="0.25">
      <c r="A51" s="6">
        <v>42114</v>
      </c>
      <c r="B51">
        <v>0</v>
      </c>
      <c r="C51" s="10">
        <v>9</v>
      </c>
      <c r="D51" s="10">
        <v>4</v>
      </c>
      <c r="E51" s="8">
        <v>2.9200400000000002</v>
      </c>
      <c r="F51" s="8">
        <v>2.9226899999999998</v>
      </c>
      <c r="G51" s="8">
        <f t="shared" si="0"/>
        <v>2.6499999999995971E-3</v>
      </c>
    </row>
    <row r="52" spans="1:7" x14ac:dyDescent="0.25">
      <c r="A52" s="6">
        <v>42114</v>
      </c>
      <c r="B52">
        <v>0</v>
      </c>
      <c r="C52" s="10">
        <v>9</v>
      </c>
      <c r="D52" s="10">
        <v>5</v>
      </c>
      <c r="E52" s="8">
        <v>2.9214899999999999</v>
      </c>
      <c r="F52" s="8">
        <v>2.9232999999999998</v>
      </c>
      <c r="G52" s="8">
        <f t="shared" si="0"/>
        <v>1.8099999999998673E-3</v>
      </c>
    </row>
    <row r="53" spans="1:7" x14ac:dyDescent="0.25">
      <c r="A53" s="6">
        <v>42114</v>
      </c>
      <c r="B53">
        <v>0</v>
      </c>
      <c r="C53" s="10">
        <v>9</v>
      </c>
      <c r="D53" s="10">
        <v>6</v>
      </c>
      <c r="E53" s="8">
        <v>2.9201700000000002</v>
      </c>
      <c r="F53" s="8">
        <v>2.9218299999999999</v>
      </c>
      <c r="G53" s="8">
        <f t="shared" si="0"/>
        <v>1.6599999999997728E-3</v>
      </c>
    </row>
    <row r="54" spans="1:7" x14ac:dyDescent="0.25">
      <c r="A54" s="6">
        <v>42114</v>
      </c>
      <c r="B54">
        <v>0</v>
      </c>
      <c r="C54" s="10">
        <v>9</v>
      </c>
      <c r="D54" s="10">
        <v>7</v>
      </c>
      <c r="E54" s="8">
        <v>2.9217399999999998</v>
      </c>
      <c r="F54" s="8">
        <v>2.9232999999999998</v>
      </c>
      <c r="G54" s="8">
        <f t="shared" si="0"/>
        <v>1.5600000000000058E-3</v>
      </c>
    </row>
    <row r="55" spans="1:7" x14ac:dyDescent="0.25">
      <c r="A55" s="6">
        <v>42114</v>
      </c>
      <c r="B55">
        <v>0</v>
      </c>
      <c r="C55" s="10">
        <v>10</v>
      </c>
      <c r="D55" s="10">
        <v>1</v>
      </c>
      <c r="E55" s="8">
        <v>2.9200900000000001</v>
      </c>
      <c r="F55" s="8">
        <v>2.9238400000000002</v>
      </c>
      <c r="G55" s="8">
        <f t="shared" si="0"/>
        <v>3.7500000000001421E-3</v>
      </c>
    </row>
    <row r="56" spans="1:7" x14ac:dyDescent="0.25">
      <c r="A56" s="6">
        <v>42114</v>
      </c>
      <c r="B56">
        <v>0</v>
      </c>
      <c r="C56" s="10">
        <v>10</v>
      </c>
      <c r="D56" s="10">
        <v>2</v>
      </c>
      <c r="E56" s="8">
        <v>2.9213399999999998</v>
      </c>
      <c r="F56" s="8">
        <v>2.9235000000000002</v>
      </c>
      <c r="G56" s="8">
        <f t="shared" si="0"/>
        <v>2.1600000000003838E-3</v>
      </c>
    </row>
    <row r="57" spans="1:7" x14ac:dyDescent="0.25">
      <c r="A57" s="6">
        <v>42114</v>
      </c>
      <c r="B57">
        <v>0</v>
      </c>
      <c r="C57" s="10">
        <v>10</v>
      </c>
      <c r="D57" s="10">
        <v>3</v>
      </c>
      <c r="E57" s="8">
        <v>2.9208599999999998</v>
      </c>
      <c r="F57" s="8">
        <v>2.92354</v>
      </c>
      <c r="G57" s="8">
        <f t="shared" si="0"/>
        <v>2.6800000000002377E-3</v>
      </c>
    </row>
    <row r="58" spans="1:7" x14ac:dyDescent="0.25">
      <c r="A58" s="6">
        <v>42114</v>
      </c>
      <c r="B58">
        <v>0</v>
      </c>
      <c r="C58" s="10">
        <v>10</v>
      </c>
      <c r="D58" s="10">
        <v>4</v>
      </c>
      <c r="E58" s="8">
        <v>2.92178</v>
      </c>
      <c r="F58" s="8">
        <v>2.9232999999999998</v>
      </c>
      <c r="G58" s="8">
        <f t="shared" si="0"/>
        <v>1.5199999999997438E-3</v>
      </c>
    </row>
    <row r="59" spans="1:7" x14ac:dyDescent="0.25">
      <c r="A59" s="6">
        <v>42115</v>
      </c>
      <c r="B59">
        <v>1</v>
      </c>
      <c r="C59" s="10">
        <v>7</v>
      </c>
      <c r="D59" s="10">
        <v>4</v>
      </c>
      <c r="E59" s="8">
        <v>2.9203399999999999</v>
      </c>
      <c r="F59" s="8">
        <v>2.9237099999999998</v>
      </c>
      <c r="G59" s="8">
        <f t="shared" si="0"/>
        <v>3.3699999999998731E-3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LAB EGGS</vt:lpstr>
      <vt:lpstr>FIELD EGGS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Jacinta Kong</dc:creator>
  <cp:lastModifiedBy>Jacinta Kong</cp:lastModifiedBy>
  <dcterms:created xsi:type="dcterms:W3CDTF">2015-04-20T02:39:09Z</dcterms:created>
  <dcterms:modified xsi:type="dcterms:W3CDTF">2015-08-17T01:29:53Z</dcterms:modified>
</cp:coreProperties>
</file>