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Results\2015\2015 W. virgo care and husbandry\"/>
    </mc:Choice>
  </mc:AlternateContent>
  <xr:revisionPtr revIDLastSave="0" documentId="13_ncr:1_{1BD5A3EC-F291-4A2E-876F-68252918930A}" xr6:coauthVersionLast="43" xr6:coauthVersionMax="43" xr10:uidLastSave="{00000000-0000-0000-0000-000000000000}"/>
  <bookViews>
    <workbookView xWindow="-96" yWindow="-96" windowWidth="19392" windowHeight="10536" xr2:uid="{00000000-000D-0000-FFFF-FFFF00000000}"/>
  </bookViews>
  <sheets>
    <sheet name="F1 General Care" sheetId="1" r:id="rId1"/>
    <sheet name="mass" sheetId="2" r:id="rId2"/>
    <sheet name="experimentcomparison" sheetId="5" r:id="rId3"/>
  </sheets>
  <definedNames>
    <definedName name="_xlnm._FilterDatabase" localSheetId="2" hidden="1">experimentcomparison!$I$1:$M$1</definedName>
    <definedName name="_xlnm._FilterDatabase" localSheetId="0" hidden="1">'F1 General Care'!$A$1:$V$23</definedName>
    <definedName name="_xlnm._FilterDatabase" localSheetId="1" hidden="1">mass!$B$1:$J$218</definedName>
    <definedName name="Eggs">#REF!</definedName>
    <definedName name="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2" l="1"/>
  <c r="G36" i="2"/>
  <c r="G35" i="2"/>
  <c r="G34" i="2"/>
  <c r="J37" i="2"/>
  <c r="J36" i="2"/>
  <c r="J35" i="2"/>
  <c r="J34" i="2"/>
  <c r="G33" i="2"/>
  <c r="J33" i="2"/>
  <c r="G32" i="2" l="1"/>
  <c r="G31" i="2"/>
  <c r="G30" i="2"/>
  <c r="G29" i="2"/>
  <c r="J32" i="2"/>
  <c r="J31" i="2"/>
  <c r="J30" i="2"/>
  <c r="J29" i="2"/>
  <c r="G28" i="2" l="1"/>
  <c r="G27" i="2"/>
  <c r="G26" i="2"/>
  <c r="G25" i="2"/>
  <c r="J28" i="2"/>
  <c r="J27" i="2"/>
  <c r="J26" i="2"/>
  <c r="J25" i="2"/>
  <c r="G24" i="2"/>
  <c r="J24" i="2"/>
  <c r="G23" i="2" l="1"/>
  <c r="G22" i="2"/>
  <c r="G21" i="2"/>
  <c r="G20" i="2"/>
  <c r="G19" i="2"/>
  <c r="G18" i="2"/>
  <c r="G17" i="2"/>
  <c r="G16" i="2"/>
  <c r="G15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" i="2"/>
  <c r="G3" i="2" l="1"/>
  <c r="G4" i="2"/>
  <c r="G5" i="2"/>
  <c r="G6" i="2"/>
  <c r="G7" i="2"/>
  <c r="G8" i="2"/>
  <c r="G9" i="2"/>
  <c r="G10" i="2"/>
  <c r="G11" i="2"/>
  <c r="G12" i="2"/>
  <c r="G13" i="2"/>
  <c r="G14" i="2"/>
  <c r="G2" i="2"/>
</calcChain>
</file>

<file path=xl/sharedStrings.xml><?xml version="1.0" encoding="utf-8"?>
<sst xmlns="http://schemas.openxmlformats.org/spreadsheetml/2006/main" count="189" uniqueCount="52">
  <si>
    <t>B</t>
  </si>
  <si>
    <t>A</t>
  </si>
  <si>
    <t>Notes</t>
  </si>
  <si>
    <t>Date.Died</t>
  </si>
  <si>
    <t>Moult.5</t>
  </si>
  <si>
    <t>Moult.4</t>
  </si>
  <si>
    <t>Moult.3</t>
  </si>
  <si>
    <t>Moult.2</t>
  </si>
  <si>
    <t>Moult.1</t>
  </si>
  <si>
    <t>Date.Hatch</t>
  </si>
  <si>
    <t>Date.Incubated</t>
  </si>
  <si>
    <t>Clutch</t>
  </si>
  <si>
    <t>Date.Laid</t>
  </si>
  <si>
    <t>Experiment</t>
  </si>
  <si>
    <t>F1.ID</t>
  </si>
  <si>
    <t>Parent.ID</t>
  </si>
  <si>
    <t>Parent.Batch</t>
  </si>
  <si>
    <t>container</t>
  </si>
  <si>
    <t>containernymph</t>
  </si>
  <si>
    <t>nymph</t>
  </si>
  <si>
    <t>instar</t>
  </si>
  <si>
    <t>ID</t>
  </si>
  <si>
    <t>notes</t>
  </si>
  <si>
    <t>Moult.6</t>
  </si>
  <si>
    <t>Moult.7</t>
  </si>
  <si>
    <t>started laying</t>
  </si>
  <si>
    <t>Moult.8</t>
  </si>
  <si>
    <t>Hatch.Dev</t>
  </si>
  <si>
    <t>17ii</t>
  </si>
  <si>
    <t>Water Relations</t>
  </si>
  <si>
    <t>14iv</t>
  </si>
  <si>
    <t>Gradient</t>
  </si>
  <si>
    <t>16i</t>
  </si>
  <si>
    <t>14ii</t>
  </si>
  <si>
    <t>Filter Paper</t>
  </si>
  <si>
    <t>03i</t>
  </si>
  <si>
    <t>14i</t>
  </si>
  <si>
    <t>12i</t>
  </si>
  <si>
    <t>22i</t>
  </si>
  <si>
    <t>16iv</t>
  </si>
  <si>
    <t>Date</t>
  </si>
  <si>
    <t>CJS</t>
  </si>
  <si>
    <t>12ii</t>
  </si>
  <si>
    <t>05i</t>
  </si>
  <si>
    <t>rack.number</t>
  </si>
  <si>
    <t>rack.position</t>
  </si>
  <si>
    <t>A10</t>
  </si>
  <si>
    <t>B4</t>
  </si>
  <si>
    <t>D3</t>
  </si>
  <si>
    <t>D9</t>
  </si>
  <si>
    <t>was not recorded, added 8/4/19</t>
  </si>
  <si>
    <t>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</si>
</sst>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"/>
    <numFmt numFmtId="165" formatCode="0.00000"/>
    <numFmt numFmtId="166" formatCode="0.000000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/>
    <xf numFmtId="14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166" fontId="0" fillId="0" borderId="0" xfId="0" applyNumberFormat="1" applyAlignment="1">
      <alignment horizontal="center" vertical="center"/>
    </xf>
    <xf numFmtId="1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"/>
  <sheetViews>
    <sheetView tabSelected="1" topLeftCell="G1" workbookViewId="0">
      <pane ySplit="1" topLeftCell="A13" activePane="bottomLeft" state="frozen"/>
      <selection pane="bottomLeft" activeCell="K21" sqref="K21"/>
    </sheetView>
  </sheetViews>
  <sheetFormatPr defaultRowHeight="14.4" x14ac:dyDescent="0.55000000000000004"/>
  <cols>
    <col min="1" max="1" width="4.68359375" style="4" customWidth="1"/>
    <col min="2" max="2" width="4.41796875" style="4" customWidth="1"/>
    <col min="3" max="3" width="4.15625" style="4" customWidth="1"/>
    <col min="5" max="5" width="10.68359375" bestFit="1" customWidth="1"/>
    <col min="6" max="6" width="3.15625" style="3" customWidth="1"/>
    <col min="7" max="7" width="10.68359375" style="2" bestFit="1" customWidth="1"/>
    <col min="8" max="8" width="10.68359375" style="1" bestFit="1" customWidth="1"/>
    <col min="9" max="9" width="10.68359375" style="3" customWidth="1"/>
    <col min="10" max="15" width="10.68359375" bestFit="1" customWidth="1"/>
    <col min="16" max="17" width="10.68359375" customWidth="1"/>
    <col min="18" max="21" width="10.68359375" bestFit="1" customWidth="1"/>
  </cols>
  <sheetData>
    <row r="1" spans="1:37" x14ac:dyDescent="0.55000000000000004">
      <c r="A1" s="12" t="s">
        <v>16</v>
      </c>
      <c r="B1" s="12" t="s">
        <v>15</v>
      </c>
      <c r="C1" s="12" t="s">
        <v>14</v>
      </c>
      <c r="D1" s="8" t="s">
        <v>13</v>
      </c>
      <c r="E1" s="8" t="s">
        <v>12</v>
      </c>
      <c r="F1" s="11" t="s">
        <v>11</v>
      </c>
      <c r="G1" s="10" t="s">
        <v>10</v>
      </c>
      <c r="H1" s="9" t="s">
        <v>9</v>
      </c>
      <c r="I1" s="11" t="s">
        <v>27</v>
      </c>
      <c r="J1" s="8" t="s">
        <v>8</v>
      </c>
      <c r="K1" s="8" t="s">
        <v>7</v>
      </c>
      <c r="L1" s="8" t="s">
        <v>6</v>
      </c>
      <c r="M1" s="8" t="s">
        <v>5</v>
      </c>
      <c r="N1" s="8" t="s">
        <v>4</v>
      </c>
      <c r="O1" s="8" t="s">
        <v>3</v>
      </c>
      <c r="P1" s="8" t="s">
        <v>44</v>
      </c>
      <c r="Q1" s="8" t="s">
        <v>45</v>
      </c>
      <c r="R1" s="8" t="s">
        <v>25</v>
      </c>
      <c r="S1" s="8" t="s">
        <v>23</v>
      </c>
      <c r="T1" s="8" t="s">
        <v>24</v>
      </c>
      <c r="U1" s="8" t="s">
        <v>2</v>
      </c>
      <c r="V1" s="12" t="s">
        <v>26</v>
      </c>
      <c r="W1" s="12"/>
      <c r="X1" s="12"/>
      <c r="Y1" s="8"/>
      <c r="Z1" s="8"/>
      <c r="AA1" s="11"/>
      <c r="AB1" s="10"/>
      <c r="AC1" s="9"/>
      <c r="AD1" s="8"/>
      <c r="AE1" s="8"/>
      <c r="AF1" s="8"/>
      <c r="AG1" s="8"/>
      <c r="AH1" s="8"/>
      <c r="AI1" s="8"/>
      <c r="AJ1" s="8"/>
      <c r="AK1" s="8"/>
    </row>
    <row r="2" spans="1:37" x14ac:dyDescent="0.55000000000000004">
      <c r="A2" s="4" t="s">
        <v>1</v>
      </c>
      <c r="B2" s="5" t="s">
        <v>37</v>
      </c>
      <c r="C2" s="4">
        <v>1</v>
      </c>
      <c r="D2" t="s">
        <v>31</v>
      </c>
      <c r="E2" s="1"/>
      <c r="F2" s="4"/>
      <c r="G2" s="1"/>
      <c r="H2" s="1">
        <v>42341</v>
      </c>
      <c r="J2" s="1"/>
      <c r="K2" s="1"/>
      <c r="L2" s="1"/>
      <c r="M2" s="1"/>
      <c r="N2" s="1"/>
      <c r="O2" s="1">
        <v>42352</v>
      </c>
      <c r="P2" s="2"/>
      <c r="Q2" s="1"/>
      <c r="R2" s="1"/>
      <c r="V2" s="4"/>
      <c r="W2" s="7"/>
      <c r="X2" s="4"/>
      <c r="Z2" s="1"/>
      <c r="AA2" s="4"/>
      <c r="AB2" s="1"/>
      <c r="AC2" s="1"/>
      <c r="AD2" s="1"/>
      <c r="AE2" s="1"/>
      <c r="AF2" s="1"/>
      <c r="AG2" s="1"/>
      <c r="AH2" s="1"/>
      <c r="AI2" s="1"/>
    </row>
    <row r="3" spans="1:37" x14ac:dyDescent="0.55000000000000004">
      <c r="A3" s="4" t="s">
        <v>1</v>
      </c>
      <c r="B3" s="6" t="s">
        <v>42</v>
      </c>
      <c r="C3" s="4">
        <v>1</v>
      </c>
      <c r="D3" t="s">
        <v>34</v>
      </c>
      <c r="E3" s="1"/>
      <c r="F3" s="4"/>
      <c r="G3" s="1"/>
      <c r="H3" s="1">
        <v>42355</v>
      </c>
      <c r="J3" s="1"/>
      <c r="K3" s="1"/>
      <c r="L3" s="1"/>
      <c r="M3" s="1"/>
      <c r="N3" s="1"/>
      <c r="O3" s="1">
        <v>42454</v>
      </c>
      <c r="P3" s="2">
        <v>7</v>
      </c>
      <c r="Q3" s="1" t="s">
        <v>47</v>
      </c>
      <c r="R3" s="1"/>
      <c r="V3" s="4"/>
      <c r="W3" s="7"/>
      <c r="X3" s="4"/>
      <c r="Z3" s="1"/>
      <c r="AA3" s="4"/>
      <c r="AB3" s="1"/>
      <c r="AC3" s="1"/>
      <c r="AD3" s="1"/>
      <c r="AE3" s="1"/>
      <c r="AF3" s="1"/>
      <c r="AG3" s="1"/>
      <c r="AH3" s="1"/>
      <c r="AI3" s="1"/>
    </row>
    <row r="4" spans="1:37" ht="15" customHeight="1" x14ac:dyDescent="0.55000000000000004">
      <c r="A4" s="4" t="s">
        <v>1</v>
      </c>
      <c r="B4" s="5" t="s">
        <v>36</v>
      </c>
      <c r="C4" s="4">
        <v>1</v>
      </c>
      <c r="D4" t="s">
        <v>29</v>
      </c>
      <c r="E4" s="1"/>
      <c r="F4" s="4"/>
      <c r="G4" s="1"/>
      <c r="H4" s="1">
        <v>42341</v>
      </c>
      <c r="J4" s="1">
        <v>42353</v>
      </c>
      <c r="K4" s="1"/>
      <c r="L4" s="1"/>
      <c r="M4" s="1"/>
      <c r="N4" s="1"/>
      <c r="O4" s="1"/>
      <c r="P4" s="2"/>
      <c r="Q4" s="1"/>
      <c r="V4" s="4"/>
      <c r="W4" s="5"/>
      <c r="X4" s="4"/>
      <c r="Z4" s="1"/>
      <c r="AA4" s="4"/>
      <c r="AB4" s="1"/>
      <c r="AC4" s="1"/>
      <c r="AD4" s="1"/>
      <c r="AI4" s="1"/>
    </row>
    <row r="5" spans="1:37" ht="15" customHeight="1" x14ac:dyDescent="0.55000000000000004">
      <c r="A5" s="4" t="s">
        <v>1</v>
      </c>
      <c r="B5" s="5" t="s">
        <v>36</v>
      </c>
      <c r="C5" s="4">
        <v>2</v>
      </c>
      <c r="D5" t="s">
        <v>34</v>
      </c>
      <c r="E5" s="1"/>
      <c r="F5" s="4"/>
      <c r="G5" s="1"/>
      <c r="H5" s="1">
        <v>42348</v>
      </c>
      <c r="J5" s="1"/>
      <c r="K5" s="1"/>
      <c r="L5" s="1"/>
      <c r="M5" s="1"/>
      <c r="N5" s="1"/>
      <c r="O5" s="1">
        <v>42352</v>
      </c>
      <c r="P5" s="2"/>
      <c r="Q5" s="1"/>
      <c r="R5" s="1"/>
      <c r="V5" s="4"/>
      <c r="W5" s="7"/>
      <c r="X5" s="4"/>
      <c r="Z5" s="1"/>
      <c r="AA5" s="4"/>
      <c r="AB5" s="1"/>
      <c r="AC5" s="1"/>
      <c r="AD5" s="1"/>
      <c r="AE5" s="1"/>
      <c r="AI5" s="1"/>
    </row>
    <row r="6" spans="1:37" ht="15" customHeight="1" x14ac:dyDescent="0.55000000000000004">
      <c r="A6" s="4" t="s">
        <v>1</v>
      </c>
      <c r="B6" s="6" t="s">
        <v>36</v>
      </c>
      <c r="C6" s="4">
        <v>3</v>
      </c>
      <c r="D6" t="s">
        <v>34</v>
      </c>
      <c r="E6" s="1"/>
      <c r="F6" s="4"/>
      <c r="G6" s="1"/>
      <c r="H6" s="1">
        <v>42362</v>
      </c>
      <c r="J6" s="1"/>
      <c r="K6" s="1"/>
      <c r="L6" s="1"/>
      <c r="M6" s="1"/>
      <c r="N6" s="1"/>
      <c r="O6" s="1"/>
      <c r="P6" s="2"/>
      <c r="Q6" s="1"/>
      <c r="R6" s="1"/>
      <c r="S6" s="1"/>
      <c r="V6" s="4"/>
      <c r="W6" s="5"/>
      <c r="X6" s="4"/>
      <c r="Z6" s="1"/>
      <c r="AA6" s="4"/>
      <c r="AB6" s="1"/>
      <c r="AC6" s="1"/>
      <c r="AD6" s="1"/>
      <c r="AI6" s="1"/>
    </row>
    <row r="7" spans="1:37" x14ac:dyDescent="0.55000000000000004">
      <c r="A7" s="4" t="s">
        <v>1</v>
      </c>
      <c r="B7" s="5" t="s">
        <v>33</v>
      </c>
      <c r="C7" s="4">
        <v>1</v>
      </c>
      <c r="D7" t="s">
        <v>29</v>
      </c>
      <c r="E7" s="1"/>
      <c r="F7" s="4"/>
      <c r="G7" s="1"/>
      <c r="H7" s="1">
        <v>42346</v>
      </c>
      <c r="J7" s="1"/>
      <c r="K7" s="1"/>
      <c r="L7" s="1"/>
      <c r="M7" s="1"/>
      <c r="N7" s="1"/>
      <c r="O7" s="1">
        <v>42361</v>
      </c>
      <c r="P7" s="2"/>
      <c r="Q7" s="1"/>
      <c r="V7" s="4"/>
      <c r="W7" s="7"/>
      <c r="X7" s="4"/>
      <c r="Z7" s="1"/>
      <c r="AA7" s="4"/>
      <c r="AB7" s="1"/>
      <c r="AC7" s="1"/>
      <c r="AD7" s="1"/>
      <c r="AE7" s="1"/>
      <c r="AF7" s="1"/>
      <c r="AG7" s="1"/>
      <c r="AH7" s="1"/>
      <c r="AI7" s="1"/>
    </row>
    <row r="8" spans="1:37" ht="15" customHeight="1" x14ac:dyDescent="0.55000000000000004">
      <c r="A8" s="4" t="s">
        <v>1</v>
      </c>
      <c r="B8" s="5" t="s">
        <v>32</v>
      </c>
      <c r="C8" s="4">
        <v>1</v>
      </c>
      <c r="D8" t="s">
        <v>31</v>
      </c>
      <c r="E8" s="1"/>
      <c r="F8" s="4"/>
      <c r="G8" s="1"/>
      <c r="H8" s="1">
        <v>42346</v>
      </c>
      <c r="J8" s="1">
        <v>42355</v>
      </c>
      <c r="K8" s="1"/>
      <c r="L8" s="1"/>
      <c r="M8" s="1"/>
      <c r="N8" s="1"/>
      <c r="O8" s="1"/>
      <c r="P8" s="2"/>
      <c r="Q8" s="1"/>
      <c r="V8" s="4"/>
      <c r="W8" s="7"/>
      <c r="X8" s="4"/>
      <c r="Z8" s="1"/>
      <c r="AA8" s="4"/>
      <c r="AB8" s="1"/>
      <c r="AC8" s="1"/>
      <c r="AD8" s="1"/>
      <c r="AI8" s="1"/>
    </row>
    <row r="9" spans="1:37" x14ac:dyDescent="0.55000000000000004">
      <c r="A9" s="4" t="s">
        <v>1</v>
      </c>
      <c r="B9" s="5" t="s">
        <v>32</v>
      </c>
      <c r="C9" s="4">
        <v>2</v>
      </c>
      <c r="D9" t="s">
        <v>31</v>
      </c>
      <c r="E9" s="1"/>
      <c r="F9" s="4"/>
      <c r="G9" s="1"/>
      <c r="H9" s="1">
        <v>42345</v>
      </c>
      <c r="J9" s="1"/>
      <c r="K9" s="1"/>
      <c r="L9" s="1"/>
      <c r="M9" s="1"/>
      <c r="N9" s="1"/>
      <c r="O9" s="1"/>
      <c r="P9" s="2"/>
      <c r="Q9" s="1"/>
      <c r="R9" s="1"/>
      <c r="U9" s="20"/>
      <c r="V9" s="20"/>
      <c r="W9" s="20"/>
      <c r="X9" s="20"/>
      <c r="Y9" s="20"/>
      <c r="Z9" s="20"/>
      <c r="AA9" s="20"/>
      <c r="AB9" s="20"/>
      <c r="AC9" s="20"/>
      <c r="AD9" s="20"/>
      <c r="AE9" s="1"/>
      <c r="AF9" s="1"/>
      <c r="AG9" s="1"/>
      <c r="AH9" s="1"/>
      <c r="AI9" s="1"/>
    </row>
    <row r="10" spans="1:37" x14ac:dyDescent="0.55000000000000004">
      <c r="A10" s="4" t="s">
        <v>1</v>
      </c>
      <c r="B10" s="5" t="s">
        <v>32</v>
      </c>
      <c r="C10" s="4">
        <v>3</v>
      </c>
      <c r="D10" t="s">
        <v>31</v>
      </c>
      <c r="E10" s="1"/>
      <c r="F10" s="4"/>
      <c r="G10" s="1"/>
      <c r="H10" s="1">
        <v>42353</v>
      </c>
      <c r="J10" s="1">
        <v>42361</v>
      </c>
      <c r="K10" s="1"/>
      <c r="L10" s="1"/>
      <c r="M10" s="1"/>
      <c r="N10" s="1"/>
      <c r="O10" s="1">
        <v>42485</v>
      </c>
      <c r="P10" s="2">
        <v>7</v>
      </c>
      <c r="Q10" s="1" t="s">
        <v>46</v>
      </c>
      <c r="R10" s="1"/>
      <c r="S10" s="1"/>
      <c r="V10" s="4"/>
      <c r="W10" s="21"/>
      <c r="X10" s="21"/>
      <c r="Y10" s="21"/>
      <c r="Z10" s="21"/>
      <c r="AA10" s="21"/>
      <c r="AB10" s="21"/>
      <c r="AC10" s="1"/>
      <c r="AD10" s="1"/>
      <c r="AE10" s="1"/>
      <c r="AF10" s="1"/>
      <c r="AG10" s="1"/>
      <c r="AH10" s="1"/>
      <c r="AI10" s="1"/>
      <c r="AK10" s="1"/>
    </row>
    <row r="11" spans="1:37" x14ac:dyDescent="0.55000000000000004">
      <c r="A11" s="4" t="s">
        <v>1</v>
      </c>
      <c r="B11" s="6" t="s">
        <v>39</v>
      </c>
      <c r="C11" s="4">
        <v>1</v>
      </c>
      <c r="D11" t="s">
        <v>31</v>
      </c>
      <c r="E11" s="1"/>
      <c r="F11" s="4"/>
      <c r="G11" s="1"/>
      <c r="H11" s="1">
        <v>42348</v>
      </c>
      <c r="J11" s="1"/>
      <c r="K11" s="1"/>
      <c r="L11" s="1"/>
      <c r="M11" s="1"/>
      <c r="N11" s="1"/>
      <c r="O11" s="1">
        <v>42352</v>
      </c>
      <c r="P11" s="2"/>
      <c r="Q11" s="1"/>
      <c r="S11" s="1"/>
      <c r="V11" s="4"/>
      <c r="W11" s="5"/>
      <c r="X11" s="4"/>
      <c r="Z11" s="1"/>
      <c r="AA11" s="4"/>
      <c r="AB11" s="1"/>
      <c r="AC11" s="1"/>
      <c r="AD11" s="1"/>
      <c r="AE11" s="1"/>
      <c r="AF11" s="1"/>
      <c r="AG11" s="1"/>
      <c r="AH11" s="1"/>
      <c r="AI11" s="1"/>
      <c r="AK11" s="1"/>
    </row>
    <row r="12" spans="1:37" ht="15" customHeight="1" x14ac:dyDescent="0.55000000000000004">
      <c r="A12" s="4" t="s">
        <v>1</v>
      </c>
      <c r="B12" s="7" t="s">
        <v>28</v>
      </c>
      <c r="C12" s="4">
        <v>1</v>
      </c>
      <c r="D12" t="s">
        <v>29</v>
      </c>
      <c r="E12" s="1"/>
      <c r="F12" s="4"/>
      <c r="G12" s="1"/>
      <c r="H12" s="1">
        <v>42341</v>
      </c>
      <c r="J12" s="1"/>
      <c r="K12" s="1"/>
      <c r="L12" s="1"/>
      <c r="M12" s="1"/>
      <c r="N12" s="1"/>
      <c r="O12" s="1">
        <v>42345</v>
      </c>
      <c r="P12" s="2"/>
      <c r="Q12" s="1"/>
      <c r="R12" s="1"/>
      <c r="S12" s="1"/>
      <c r="T12" s="1"/>
      <c r="V12" s="4"/>
      <c r="W12" s="6"/>
      <c r="X12" s="4"/>
      <c r="Z12" s="1"/>
      <c r="AA12" s="3"/>
      <c r="AB12" s="1"/>
      <c r="AC12" s="1"/>
      <c r="AD12" s="1"/>
      <c r="AI12" s="1"/>
    </row>
    <row r="13" spans="1:37" ht="15" customHeight="1" x14ac:dyDescent="0.55000000000000004">
      <c r="A13" s="4" t="s">
        <v>0</v>
      </c>
      <c r="B13" s="7" t="s">
        <v>35</v>
      </c>
      <c r="C13" s="4">
        <v>1</v>
      </c>
      <c r="D13" t="s">
        <v>31</v>
      </c>
      <c r="E13" s="1"/>
      <c r="F13" s="4"/>
      <c r="G13" s="1"/>
      <c r="H13" s="1">
        <v>42346</v>
      </c>
      <c r="J13" s="1">
        <v>42353</v>
      </c>
      <c r="K13" s="1"/>
      <c r="L13" s="1"/>
      <c r="M13" s="1"/>
      <c r="N13" s="1"/>
      <c r="O13" s="1"/>
      <c r="P13" s="2"/>
      <c r="Q13" s="1"/>
      <c r="R13" s="19"/>
      <c r="S13" s="1"/>
      <c r="V13" s="4"/>
      <c r="W13" s="5"/>
      <c r="X13" s="4"/>
      <c r="Z13" s="1"/>
      <c r="AA13" s="4"/>
      <c r="AB13" s="1"/>
      <c r="AC13" s="1"/>
      <c r="AD13" s="1"/>
      <c r="AE13" s="1"/>
      <c r="AI13" s="1"/>
    </row>
    <row r="14" spans="1:37" x14ac:dyDescent="0.55000000000000004">
      <c r="A14" s="4" t="s">
        <v>0</v>
      </c>
      <c r="B14" s="5" t="s">
        <v>43</v>
      </c>
      <c r="C14" s="4">
        <v>1</v>
      </c>
      <c r="D14" t="s">
        <v>34</v>
      </c>
      <c r="E14" s="1"/>
      <c r="F14" s="4"/>
      <c r="G14" s="1"/>
      <c r="H14" s="1">
        <v>42359</v>
      </c>
      <c r="J14" s="1"/>
      <c r="K14" s="1"/>
      <c r="L14" s="1"/>
      <c r="O14" s="1">
        <v>42361</v>
      </c>
      <c r="P14" s="2"/>
      <c r="Q14" s="1"/>
      <c r="V14" s="4"/>
      <c r="W14" s="5"/>
      <c r="X14" s="4"/>
      <c r="Z14" s="1"/>
      <c r="AA14" s="4"/>
      <c r="AB14" s="1"/>
      <c r="AC14" s="1"/>
      <c r="AD14" s="1"/>
      <c r="AE14" s="1"/>
      <c r="AF14" s="1"/>
      <c r="AG14" s="1"/>
      <c r="AH14" s="1"/>
      <c r="AI14" s="1"/>
    </row>
    <row r="15" spans="1:37" x14ac:dyDescent="0.55000000000000004">
      <c r="A15" s="4" t="s">
        <v>0</v>
      </c>
      <c r="B15" s="5" t="s">
        <v>37</v>
      </c>
      <c r="C15" s="4">
        <v>1</v>
      </c>
      <c r="D15" t="s">
        <v>31</v>
      </c>
      <c r="E15" s="1"/>
      <c r="F15" s="4"/>
      <c r="G15" s="1"/>
      <c r="H15" s="1">
        <v>42345</v>
      </c>
      <c r="J15" s="1"/>
      <c r="K15" s="1"/>
      <c r="L15" s="1"/>
      <c r="M15" s="1"/>
      <c r="N15" s="1"/>
      <c r="O15" s="1">
        <v>42352</v>
      </c>
      <c r="P15" s="2"/>
      <c r="Q15" s="1"/>
      <c r="R15" s="1"/>
      <c r="S15" s="1"/>
      <c r="T15" s="1"/>
      <c r="U15" s="21"/>
      <c r="V15" s="21"/>
      <c r="W15" s="6"/>
      <c r="X15" s="4"/>
      <c r="Z15" s="1"/>
      <c r="AA15" s="4"/>
      <c r="AB15" s="1"/>
      <c r="AC15" s="1"/>
      <c r="AD15" s="1"/>
      <c r="AE15" s="1"/>
      <c r="AF15" s="1"/>
      <c r="AG15" s="1"/>
      <c r="AH15" s="1"/>
      <c r="AI15" s="1"/>
    </row>
    <row r="16" spans="1:37" x14ac:dyDescent="0.55000000000000004">
      <c r="A16" s="4" t="s">
        <v>0</v>
      </c>
      <c r="B16" s="6" t="s">
        <v>37</v>
      </c>
      <c r="C16" s="4">
        <v>2</v>
      </c>
      <c r="D16" t="s">
        <v>34</v>
      </c>
      <c r="E16" s="1"/>
      <c r="G16" s="1"/>
      <c r="H16" s="1">
        <v>42345</v>
      </c>
      <c r="J16" s="1"/>
      <c r="K16" s="1"/>
      <c r="L16" s="1"/>
      <c r="M16" s="1"/>
      <c r="N16" s="1"/>
      <c r="O16" s="1">
        <v>42347</v>
      </c>
      <c r="P16" s="2"/>
      <c r="Q16" s="1"/>
      <c r="V16" s="4"/>
      <c r="W16" s="5"/>
      <c r="X16" s="4"/>
      <c r="Z16" s="1"/>
      <c r="AA16" s="4"/>
      <c r="AB16" s="1"/>
      <c r="AC16" s="1"/>
      <c r="AD16" s="1"/>
      <c r="AE16" s="1"/>
      <c r="AF16" s="1"/>
      <c r="AG16" s="1"/>
      <c r="AH16" s="1"/>
      <c r="AI16" s="1"/>
    </row>
    <row r="17" spans="1:37" x14ac:dyDescent="0.55000000000000004">
      <c r="A17" s="4" t="s">
        <v>0</v>
      </c>
      <c r="B17" s="5" t="s">
        <v>37</v>
      </c>
      <c r="C17" s="4">
        <v>3</v>
      </c>
      <c r="E17" s="1"/>
      <c r="F17" s="4"/>
      <c r="G17" s="1"/>
      <c r="J17" s="1"/>
      <c r="K17" s="1"/>
      <c r="L17" s="1"/>
      <c r="M17" s="1"/>
      <c r="N17" s="1"/>
      <c r="O17" s="1">
        <v>42562</v>
      </c>
      <c r="P17" s="2">
        <v>7</v>
      </c>
      <c r="Q17" s="1" t="s">
        <v>48</v>
      </c>
      <c r="S17" s="1"/>
      <c r="T17" s="1"/>
      <c r="U17">
        <v>8.5360000000000005E-2</v>
      </c>
      <c r="V17" s="4"/>
      <c r="W17" s="5"/>
      <c r="X17" s="4"/>
      <c r="Z17" s="1"/>
      <c r="AA17" s="4"/>
      <c r="AB17" s="1"/>
      <c r="AC17" s="1"/>
      <c r="AD17" s="1"/>
      <c r="AE17" s="1"/>
      <c r="AF17" s="1"/>
      <c r="AG17" s="1"/>
      <c r="AH17" s="1"/>
      <c r="AI17" s="1"/>
    </row>
    <row r="18" spans="1:37" ht="15" customHeight="1" x14ac:dyDescent="0.55000000000000004">
      <c r="A18" s="4" t="s">
        <v>0</v>
      </c>
      <c r="B18" s="7" t="s">
        <v>36</v>
      </c>
      <c r="C18" s="4">
        <v>1</v>
      </c>
      <c r="D18" t="s">
        <v>31</v>
      </c>
      <c r="E18" s="1"/>
      <c r="F18" s="4"/>
      <c r="G18" s="1"/>
      <c r="H18" s="1">
        <v>42346</v>
      </c>
      <c r="J18" s="1">
        <v>42353</v>
      </c>
      <c r="K18" s="1"/>
      <c r="L18" s="1"/>
      <c r="M18" s="1"/>
      <c r="N18" s="1"/>
      <c r="O18" s="1"/>
      <c r="P18" s="2"/>
      <c r="Q18" s="1"/>
      <c r="V18" s="4"/>
      <c r="W18" s="6"/>
      <c r="X18" s="4"/>
      <c r="Z18" s="1"/>
      <c r="AA18" s="4"/>
      <c r="AB18" s="1"/>
      <c r="AC18" s="1"/>
      <c r="AD18" s="1"/>
      <c r="AI18" s="1"/>
    </row>
    <row r="19" spans="1:37" x14ac:dyDescent="0.55000000000000004">
      <c r="A19" s="4" t="s">
        <v>0</v>
      </c>
      <c r="B19" s="7" t="s">
        <v>36</v>
      </c>
      <c r="C19" s="4">
        <v>2</v>
      </c>
      <c r="D19" t="s">
        <v>31</v>
      </c>
      <c r="E19" s="1"/>
      <c r="F19" s="4"/>
      <c r="G19" s="1"/>
      <c r="H19" s="1">
        <v>42346</v>
      </c>
      <c r="J19" s="1">
        <v>42353</v>
      </c>
      <c r="K19" s="1"/>
      <c r="L19" s="1"/>
      <c r="M19" s="1"/>
      <c r="N19" s="1"/>
      <c r="O19" s="1"/>
      <c r="P19" s="2"/>
      <c r="Q19" s="1"/>
      <c r="V19" s="4"/>
      <c r="W19" s="6"/>
      <c r="X19" s="4"/>
      <c r="Z19" s="1"/>
      <c r="AA19" s="4"/>
      <c r="AB19" s="1"/>
      <c r="AC19" s="1"/>
      <c r="AD19" s="1"/>
      <c r="AE19" s="1"/>
      <c r="AF19" s="1"/>
      <c r="AG19" s="1"/>
      <c r="AI19" s="1"/>
    </row>
    <row r="20" spans="1:37" ht="15" customHeight="1" x14ac:dyDescent="0.55000000000000004">
      <c r="A20" s="4" t="s">
        <v>0</v>
      </c>
      <c r="B20" s="6" t="s">
        <v>36</v>
      </c>
      <c r="C20" s="4">
        <v>3</v>
      </c>
      <c r="D20" t="s">
        <v>31</v>
      </c>
      <c r="E20" s="1"/>
      <c r="F20" s="4"/>
      <c r="G20" s="1"/>
      <c r="H20" s="1">
        <v>42353</v>
      </c>
      <c r="J20" s="1"/>
      <c r="K20" s="1"/>
      <c r="L20" s="1"/>
      <c r="M20" s="1"/>
      <c r="N20" s="1"/>
      <c r="O20" s="1"/>
      <c r="P20" s="2"/>
      <c r="Q20" s="1"/>
      <c r="V20" s="4"/>
      <c r="W20" s="5"/>
      <c r="X20" s="4"/>
      <c r="Z20" s="1"/>
      <c r="AA20" s="4"/>
      <c r="AB20" s="1"/>
      <c r="AC20" s="1"/>
      <c r="AD20" s="1"/>
      <c r="AI20" s="1"/>
    </row>
    <row r="21" spans="1:37" ht="15" customHeight="1" x14ac:dyDescent="0.55000000000000004">
      <c r="A21" s="4" t="s">
        <v>0</v>
      </c>
      <c r="B21" s="7" t="s">
        <v>30</v>
      </c>
      <c r="C21" s="4">
        <v>1</v>
      </c>
      <c r="D21" t="s">
        <v>31</v>
      </c>
      <c r="E21" s="1"/>
      <c r="F21" s="4"/>
      <c r="G21" s="1"/>
      <c r="H21" s="1">
        <v>42347</v>
      </c>
      <c r="J21" s="1"/>
      <c r="K21" s="1"/>
      <c r="L21" s="1"/>
      <c r="M21" s="1"/>
      <c r="N21" s="1"/>
      <c r="O21" s="1">
        <v>42352</v>
      </c>
      <c r="P21" s="2"/>
      <c r="Q21" s="1"/>
      <c r="S21" s="1"/>
      <c r="T21" s="1"/>
      <c r="V21" s="4"/>
      <c r="W21" s="5"/>
      <c r="X21" s="4"/>
      <c r="Z21" s="1"/>
      <c r="AA21" s="4"/>
      <c r="AB21" s="1"/>
      <c r="AC21" s="1"/>
      <c r="AD21" s="1"/>
      <c r="AE21" s="1"/>
      <c r="AF21" s="1"/>
      <c r="AI21" s="1"/>
    </row>
    <row r="22" spans="1:37" x14ac:dyDescent="0.55000000000000004">
      <c r="A22" s="4" t="s">
        <v>0</v>
      </c>
      <c r="B22" s="5" t="s">
        <v>30</v>
      </c>
      <c r="C22" s="4">
        <v>2</v>
      </c>
      <c r="D22" t="s">
        <v>31</v>
      </c>
      <c r="E22" s="1"/>
      <c r="F22" s="4"/>
      <c r="G22" s="1"/>
      <c r="H22" s="1">
        <v>42355</v>
      </c>
      <c r="J22" s="1"/>
      <c r="O22" s="1"/>
      <c r="P22" s="2"/>
      <c r="Q22" s="1"/>
      <c r="V22" s="4"/>
      <c r="W22" s="6"/>
      <c r="X22" s="4"/>
      <c r="Z22" s="1"/>
      <c r="AA22" s="4"/>
      <c r="AB22" s="1"/>
      <c r="AC22" s="1"/>
      <c r="AD22" s="1"/>
      <c r="AE22" s="1"/>
      <c r="AF22" s="1"/>
      <c r="AG22" s="1"/>
      <c r="AH22" s="1"/>
      <c r="AI22" s="1"/>
    </row>
    <row r="23" spans="1:37" x14ac:dyDescent="0.55000000000000004">
      <c r="A23" s="4" t="s">
        <v>0</v>
      </c>
      <c r="B23" s="5" t="s">
        <v>38</v>
      </c>
      <c r="C23" s="4">
        <v>1</v>
      </c>
      <c r="D23" t="s">
        <v>34</v>
      </c>
      <c r="E23" s="1"/>
      <c r="F23" s="4"/>
      <c r="G23" s="1"/>
      <c r="H23" s="1">
        <v>42345</v>
      </c>
      <c r="J23" s="22">
        <v>42352</v>
      </c>
      <c r="K23" s="1">
        <v>42359</v>
      </c>
      <c r="L23" s="1"/>
      <c r="M23" s="1"/>
      <c r="N23" s="1"/>
      <c r="O23" s="1"/>
      <c r="P23" s="2"/>
      <c r="Q23" s="1"/>
      <c r="R23" s="1"/>
      <c r="S23" s="1"/>
      <c r="T23" s="1"/>
      <c r="V23" s="4"/>
      <c r="W23" s="5"/>
      <c r="X23" s="4"/>
      <c r="Z23" s="1"/>
      <c r="AA23" s="4"/>
      <c r="AB23" s="1"/>
      <c r="AC23" s="1"/>
      <c r="AD23" s="1"/>
      <c r="AE23" s="1"/>
      <c r="AF23" s="1"/>
      <c r="AG23" s="1"/>
      <c r="AH23" s="1"/>
      <c r="AI23" s="1"/>
    </row>
    <row r="24" spans="1:37" x14ac:dyDescent="0.55000000000000004">
      <c r="A24" s="4" t="s">
        <v>0</v>
      </c>
      <c r="B24" s="7" t="s">
        <v>30</v>
      </c>
      <c r="C24" s="4">
        <v>3</v>
      </c>
      <c r="E24" s="1"/>
      <c r="F24" s="4"/>
      <c r="G24" s="1"/>
      <c r="J24" s="1"/>
      <c r="K24" s="1"/>
      <c r="L24" s="1"/>
      <c r="M24" s="1"/>
      <c r="N24" s="1"/>
      <c r="O24" s="1">
        <v>42396</v>
      </c>
      <c r="P24" s="2">
        <v>7</v>
      </c>
      <c r="Q24" s="1" t="s">
        <v>49</v>
      </c>
      <c r="R24" s="1"/>
      <c r="S24" s="1"/>
      <c r="T24" s="1"/>
      <c r="U24" t="s">
        <v>50</v>
      </c>
      <c r="V24" s="4"/>
      <c r="W24" s="7"/>
      <c r="X24" s="4"/>
      <c r="Z24" s="1"/>
      <c r="AA24" s="4"/>
      <c r="AB24" s="1"/>
      <c r="AC24" s="1"/>
      <c r="AD24" s="1"/>
      <c r="AE24" s="1"/>
      <c r="AF24" s="1"/>
      <c r="AG24" s="1"/>
      <c r="AH24" s="1"/>
      <c r="AI24" s="1"/>
    </row>
    <row r="25" spans="1:37" x14ac:dyDescent="0.55000000000000004">
      <c r="A25" s="4" t="s">
        <v>1</v>
      </c>
      <c r="B25" s="6" t="s">
        <v>37</v>
      </c>
      <c r="C25" s="4">
        <v>2</v>
      </c>
      <c r="E25" s="1"/>
      <c r="F25" s="4"/>
      <c r="G25" s="1"/>
      <c r="J25" s="1"/>
      <c r="K25" s="1"/>
      <c r="L25" s="1"/>
      <c r="M25" s="1"/>
      <c r="N25" s="1"/>
      <c r="O25" s="1">
        <v>42479</v>
      </c>
      <c r="P25" s="2">
        <v>7</v>
      </c>
      <c r="Q25" s="1" t="s">
        <v>51</v>
      </c>
      <c r="R25" s="1"/>
      <c r="U25" t="s">
        <v>50</v>
      </c>
      <c r="V25" s="4"/>
      <c r="W25" s="6"/>
      <c r="X25" s="4"/>
      <c r="Z25" s="1"/>
      <c r="AA25" s="4"/>
      <c r="AB25" s="1"/>
      <c r="AC25" s="1"/>
      <c r="AD25" s="1"/>
      <c r="AE25" s="1"/>
      <c r="AF25" s="1"/>
      <c r="AG25" s="1"/>
      <c r="AH25" s="1"/>
      <c r="AI25" s="1"/>
      <c r="AK25" s="1"/>
    </row>
    <row r="26" spans="1:37" ht="15" customHeight="1" x14ac:dyDescent="0.55000000000000004">
      <c r="B26" s="7"/>
      <c r="E26" s="1"/>
      <c r="F26" s="4"/>
      <c r="G26" s="1"/>
      <c r="J26" s="1"/>
      <c r="O26" s="1"/>
      <c r="P26" s="1"/>
      <c r="Q26" s="1"/>
      <c r="V26" s="4"/>
      <c r="W26" s="7"/>
      <c r="X26" s="4"/>
      <c r="Z26" s="1"/>
      <c r="AA26" s="4"/>
      <c r="AB26" s="1"/>
      <c r="AC26" s="1"/>
      <c r="AD26" s="1"/>
      <c r="AI26" s="1"/>
    </row>
    <row r="27" spans="1:37" x14ac:dyDescent="0.55000000000000004">
      <c r="B27" s="6"/>
      <c r="E27" s="1"/>
      <c r="F27" s="4"/>
      <c r="G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V27" s="4"/>
      <c r="W27" s="6"/>
      <c r="X27" s="4"/>
      <c r="Z27" s="1"/>
      <c r="AA27" s="4"/>
      <c r="AB27" s="1"/>
      <c r="AC27" s="1"/>
      <c r="AD27" s="1"/>
      <c r="AE27" s="1"/>
      <c r="AF27" s="1"/>
      <c r="AG27" s="1"/>
      <c r="AH27" s="1"/>
      <c r="AI27" s="1"/>
    </row>
    <row r="28" spans="1:37" x14ac:dyDescent="0.55000000000000004">
      <c r="B28" s="5"/>
      <c r="E28" s="1"/>
      <c r="F28" s="4"/>
      <c r="G28" s="1"/>
      <c r="J28" s="1"/>
      <c r="K28" s="1"/>
      <c r="L28" s="1"/>
      <c r="M28" s="1"/>
      <c r="N28" s="1"/>
      <c r="O28" s="1"/>
      <c r="P28" s="1"/>
      <c r="Q28" s="1"/>
      <c r="R28" s="1"/>
      <c r="V28" s="4"/>
      <c r="W28" s="5"/>
      <c r="X28" s="4"/>
      <c r="Z28" s="1"/>
      <c r="AA28" s="4"/>
      <c r="AB28" s="1"/>
      <c r="AC28" s="1"/>
      <c r="AD28" s="1"/>
      <c r="AE28" s="1"/>
      <c r="AF28" s="1"/>
      <c r="AG28" s="1"/>
      <c r="AH28" s="1"/>
      <c r="AI28" s="1"/>
    </row>
    <row r="29" spans="1:37" ht="15" customHeight="1" x14ac:dyDescent="0.55000000000000004">
      <c r="B29" s="5"/>
      <c r="E29" s="1"/>
      <c r="F29" s="4"/>
      <c r="G29" s="1"/>
      <c r="J29" s="1"/>
      <c r="K29" s="1"/>
      <c r="O29" s="1"/>
      <c r="P29" s="1"/>
      <c r="Q29" s="1"/>
      <c r="V29" s="4"/>
      <c r="W29" s="5"/>
      <c r="X29" s="4"/>
      <c r="Z29" s="1"/>
      <c r="AA29" s="4"/>
      <c r="AB29" s="1"/>
      <c r="AC29" s="1"/>
      <c r="AD29" s="1"/>
      <c r="AE29" s="1"/>
      <c r="AI29" s="1"/>
    </row>
    <row r="30" spans="1:37" x14ac:dyDescent="0.55000000000000004">
      <c r="B30" s="5"/>
      <c r="E30" s="1"/>
      <c r="F30" s="4"/>
      <c r="G30" s="1"/>
      <c r="J30" s="1"/>
      <c r="K30" s="1"/>
      <c r="L30" s="1"/>
      <c r="M30" s="1"/>
      <c r="N30" s="1"/>
      <c r="O30" s="1"/>
      <c r="P30" s="1"/>
      <c r="Q30" s="1"/>
      <c r="R30" s="1"/>
      <c r="S30" s="1"/>
      <c r="V30" s="4"/>
      <c r="W30" s="5"/>
      <c r="X30" s="4"/>
      <c r="Z30" s="1"/>
      <c r="AA30" s="4"/>
      <c r="AB30" s="1"/>
      <c r="AC30" s="1"/>
      <c r="AD30" s="1"/>
      <c r="AE30" s="1"/>
      <c r="AF30" s="1"/>
      <c r="AG30" s="1"/>
      <c r="AH30" s="1"/>
      <c r="AI30" s="1"/>
      <c r="AK30" s="1"/>
    </row>
    <row r="31" spans="1:37" x14ac:dyDescent="0.55000000000000004">
      <c r="B31" s="5"/>
      <c r="E31" s="1"/>
      <c r="F31" s="4"/>
      <c r="G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V31" s="4"/>
      <c r="W31" s="5"/>
      <c r="X31" s="4"/>
      <c r="Z31" s="1"/>
      <c r="AA31" s="4"/>
      <c r="AB31" s="1"/>
      <c r="AC31" s="1"/>
      <c r="AD31" s="1"/>
      <c r="AE31" s="1"/>
      <c r="AF31" s="1"/>
      <c r="AG31" s="1"/>
      <c r="AH31" s="1"/>
      <c r="AI31" s="1"/>
      <c r="AK31" s="1"/>
    </row>
    <row r="32" spans="1:37" x14ac:dyDescent="0.55000000000000004">
      <c r="B32" s="5"/>
      <c r="E32" s="1"/>
      <c r="F32" s="4"/>
      <c r="G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V32" s="4"/>
      <c r="W32" s="5"/>
      <c r="X32" s="4"/>
      <c r="Z32" s="1"/>
      <c r="AA32" s="4"/>
      <c r="AB32" s="1"/>
      <c r="AC32" s="1"/>
      <c r="AD32" s="1"/>
      <c r="AE32" s="1"/>
      <c r="AF32" s="1"/>
      <c r="AG32" s="1"/>
      <c r="AH32" s="1"/>
      <c r="AI32" s="1"/>
      <c r="AK32" s="1"/>
    </row>
    <row r="33" spans="2:37" x14ac:dyDescent="0.55000000000000004">
      <c r="B33" s="6"/>
      <c r="E33" s="1"/>
      <c r="F33" s="4"/>
      <c r="G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V33" s="4"/>
      <c r="W33" s="6"/>
      <c r="X33" s="4"/>
      <c r="Z33" s="1"/>
      <c r="AA33" s="4"/>
      <c r="AB33" s="1"/>
      <c r="AC33" s="1"/>
      <c r="AD33" s="1"/>
      <c r="AE33" s="1"/>
      <c r="AF33" s="1"/>
      <c r="AG33" s="1"/>
      <c r="AH33" s="1"/>
      <c r="AI33" s="1"/>
    </row>
    <row r="34" spans="2:37" ht="15" customHeight="1" x14ac:dyDescent="0.55000000000000004">
      <c r="B34" s="5"/>
      <c r="E34" s="1"/>
      <c r="F34" s="4"/>
      <c r="G34" s="1"/>
      <c r="J34" s="1"/>
      <c r="O34" s="1"/>
      <c r="P34" s="1"/>
      <c r="Q34" s="1"/>
      <c r="V34" s="4"/>
      <c r="W34" s="5"/>
      <c r="X34" s="4"/>
      <c r="Z34" s="1"/>
      <c r="AA34" s="4"/>
      <c r="AB34" s="1"/>
      <c r="AC34" s="1"/>
      <c r="AD34" s="1"/>
      <c r="AI34" s="1"/>
    </row>
    <row r="35" spans="2:37" x14ac:dyDescent="0.55000000000000004">
      <c r="B35" s="5"/>
      <c r="E35" s="1"/>
      <c r="F35" s="4"/>
      <c r="G35" s="1"/>
      <c r="J35" s="1"/>
      <c r="K35" s="1"/>
      <c r="L35" s="1"/>
      <c r="M35" s="1"/>
      <c r="N35" s="1"/>
      <c r="O35" s="1"/>
      <c r="P35" s="1"/>
      <c r="Q35" s="1"/>
      <c r="S35" s="1"/>
      <c r="V35" s="4"/>
      <c r="W35" s="5"/>
      <c r="X35" s="4"/>
      <c r="Z35" s="1"/>
      <c r="AA35" s="4"/>
      <c r="AB35" s="1"/>
      <c r="AC35" s="1"/>
      <c r="AD35" s="1"/>
      <c r="AE35" s="1"/>
      <c r="AF35" s="1"/>
      <c r="AI35" s="1"/>
    </row>
    <row r="36" spans="2:37" x14ac:dyDescent="0.55000000000000004">
      <c r="B36" s="7"/>
      <c r="E36" s="1"/>
      <c r="F36" s="4"/>
      <c r="G36" s="1"/>
      <c r="J36" s="1"/>
      <c r="K36" s="1"/>
      <c r="L36" s="1"/>
      <c r="M36" s="1"/>
      <c r="N36" s="1"/>
      <c r="O36" s="1"/>
      <c r="P36" s="1"/>
      <c r="Q36" s="1"/>
      <c r="S36" s="1"/>
      <c r="V36" s="4"/>
      <c r="W36" s="7"/>
      <c r="X36" s="4"/>
      <c r="Z36" s="1"/>
      <c r="AA36" s="4"/>
      <c r="AB36" s="1"/>
      <c r="AC36" s="1"/>
      <c r="AD36" s="1"/>
      <c r="AE36" s="1"/>
      <c r="AF36" s="1"/>
      <c r="AG36" s="1"/>
      <c r="AH36" s="1"/>
      <c r="AI36" s="1"/>
    </row>
    <row r="37" spans="2:37" ht="15" customHeight="1" x14ac:dyDescent="0.55000000000000004">
      <c r="B37" s="5"/>
      <c r="E37" s="1"/>
      <c r="F37" s="4"/>
      <c r="G37" s="1"/>
      <c r="J37" s="1"/>
      <c r="O37" s="1"/>
      <c r="P37" s="1"/>
      <c r="Q37" s="1"/>
      <c r="V37" s="4"/>
      <c r="W37" s="5"/>
      <c r="X37" s="4"/>
      <c r="Z37" s="1"/>
      <c r="AA37" s="4"/>
      <c r="AB37" s="1"/>
      <c r="AC37" s="1"/>
      <c r="AD37" s="1"/>
      <c r="AI37" s="1"/>
    </row>
    <row r="38" spans="2:37" ht="15" customHeight="1" x14ac:dyDescent="0.55000000000000004">
      <c r="B38" s="5"/>
      <c r="E38" s="1"/>
      <c r="F38" s="4"/>
      <c r="G38" s="1"/>
      <c r="J38" s="1"/>
      <c r="O38" s="1"/>
      <c r="P38" s="1"/>
      <c r="Q38" s="1"/>
      <c r="V38" s="4"/>
      <c r="W38" s="5"/>
      <c r="X38" s="4"/>
      <c r="Z38" s="1"/>
      <c r="AA38" s="4"/>
      <c r="AB38" s="1"/>
      <c r="AC38" s="1"/>
      <c r="AD38" s="1"/>
      <c r="AI38" s="1"/>
    </row>
    <row r="39" spans="2:37" ht="15" customHeight="1" x14ac:dyDescent="0.55000000000000004">
      <c r="B39" s="5"/>
      <c r="E39" s="1"/>
      <c r="F39" s="4"/>
      <c r="G39" s="1"/>
      <c r="J39" s="1"/>
      <c r="O39" s="1"/>
      <c r="P39" s="1"/>
      <c r="Q39" s="1"/>
      <c r="R39" s="1"/>
      <c r="V39" s="4"/>
      <c r="W39" s="5"/>
      <c r="X39" s="4"/>
      <c r="Z39" s="1"/>
      <c r="AA39" s="4"/>
      <c r="AB39" s="1"/>
      <c r="AC39" s="1"/>
      <c r="AD39" s="1"/>
      <c r="AI39" s="1"/>
    </row>
    <row r="40" spans="2:37" ht="15" customHeight="1" x14ac:dyDescent="0.55000000000000004">
      <c r="B40" s="6"/>
      <c r="E40" s="1"/>
      <c r="F40" s="4"/>
      <c r="G40" s="1"/>
      <c r="J40" s="1"/>
      <c r="K40" s="1"/>
      <c r="O40" s="1"/>
      <c r="P40" s="1"/>
      <c r="Q40" s="1"/>
      <c r="V40" s="4"/>
      <c r="W40" s="6"/>
      <c r="X40" s="4"/>
      <c r="Z40" s="1"/>
      <c r="AA40" s="4"/>
      <c r="AB40" s="1"/>
      <c r="AC40" s="1"/>
      <c r="AD40" s="1"/>
      <c r="AE40" s="1"/>
      <c r="AI40" s="1"/>
    </row>
    <row r="41" spans="2:37" x14ac:dyDescent="0.55000000000000004">
      <c r="B41" s="5"/>
      <c r="E41" s="1"/>
      <c r="F41" s="4"/>
      <c r="G41" s="1"/>
      <c r="J41" s="1"/>
      <c r="K41" s="1"/>
      <c r="L41" s="1"/>
      <c r="M41" s="1"/>
      <c r="N41" s="1"/>
      <c r="O41" s="1"/>
      <c r="P41" s="1"/>
      <c r="Q41" s="1"/>
      <c r="S41" s="1"/>
      <c r="T41" s="1"/>
      <c r="V41" s="1"/>
      <c r="W41" s="5"/>
      <c r="X41" s="4"/>
      <c r="Z41" s="1"/>
      <c r="AA41" s="4"/>
      <c r="AB41" s="1"/>
      <c r="AC41" s="1"/>
      <c r="AD41" s="1"/>
      <c r="AE41" s="1"/>
      <c r="AF41" s="1"/>
      <c r="AG41" s="1"/>
      <c r="AH41" s="1"/>
      <c r="AI41" s="1"/>
      <c r="AK41" s="1"/>
    </row>
    <row r="42" spans="2:37" x14ac:dyDescent="0.55000000000000004">
      <c r="B42" s="5"/>
      <c r="E42" s="1"/>
      <c r="G42" s="1"/>
      <c r="J42" s="1"/>
      <c r="K42" s="1"/>
      <c r="L42" s="1"/>
      <c r="M42" s="1"/>
      <c r="N42" s="1"/>
      <c r="O42" s="1"/>
      <c r="P42" s="1"/>
      <c r="Q42" s="1"/>
      <c r="S42" s="1"/>
      <c r="T42" s="1"/>
      <c r="V42" s="4"/>
      <c r="W42" s="5"/>
      <c r="X42" s="4"/>
      <c r="Z42" s="1"/>
      <c r="AA42" s="3"/>
      <c r="AB42" s="1"/>
      <c r="AC42" s="1"/>
      <c r="AD42" s="1"/>
      <c r="AE42" s="1"/>
      <c r="AF42" s="1"/>
      <c r="AG42" s="1"/>
      <c r="AI42" s="1"/>
    </row>
    <row r="43" spans="2:37" x14ac:dyDescent="0.55000000000000004">
      <c r="B43" s="5"/>
      <c r="G43" s="1"/>
      <c r="J43" s="1"/>
      <c r="K43" s="1"/>
      <c r="L43" s="1"/>
      <c r="M43" s="1"/>
      <c r="O43" s="1"/>
      <c r="P43" s="1"/>
      <c r="Q43" s="1"/>
      <c r="R43" s="1"/>
      <c r="V43" s="4"/>
      <c r="W43" s="5"/>
      <c r="X43" s="4"/>
      <c r="AA43" s="3"/>
      <c r="AB43" s="1"/>
      <c r="AC43" s="1"/>
      <c r="AD43" s="1"/>
      <c r="AE43" s="1"/>
      <c r="AI43" s="1"/>
    </row>
    <row r="44" spans="2:37" ht="15" customHeight="1" x14ac:dyDescent="0.55000000000000004">
      <c r="B44" s="5"/>
      <c r="G44" s="1"/>
      <c r="J44" s="1"/>
      <c r="K44" s="1"/>
      <c r="L44" s="1"/>
      <c r="M44" s="1"/>
      <c r="N44" s="1"/>
      <c r="O44" s="1"/>
      <c r="P44" s="1"/>
      <c r="Q44" s="1"/>
      <c r="R44" s="1"/>
      <c r="V44" s="4"/>
      <c r="W44" s="5"/>
      <c r="X44" s="4"/>
      <c r="AA44" s="3"/>
      <c r="AB44" s="1"/>
      <c r="AC44" s="1"/>
      <c r="AD44" s="1"/>
      <c r="AE44" s="1"/>
      <c r="AF44" s="1"/>
      <c r="AI44" s="1"/>
    </row>
    <row r="45" spans="2:37" x14ac:dyDescent="0.55000000000000004">
      <c r="B45" s="5"/>
      <c r="G45" s="1"/>
      <c r="J45" s="1"/>
      <c r="K45" s="1"/>
      <c r="L45" s="1"/>
      <c r="M45" s="1"/>
      <c r="O45" s="1"/>
      <c r="P45" s="1"/>
      <c r="Q45" s="1"/>
      <c r="V45" s="4"/>
      <c r="W45" s="5"/>
      <c r="X45" s="4"/>
      <c r="AA45" s="3"/>
      <c r="AB45" s="1"/>
      <c r="AC45" s="1"/>
      <c r="AD45" s="1"/>
      <c r="AI45" s="1"/>
    </row>
    <row r="46" spans="2:37" ht="15" customHeight="1" x14ac:dyDescent="0.55000000000000004">
      <c r="B46" s="5"/>
      <c r="G46" s="1"/>
      <c r="O46" s="1"/>
      <c r="P46" s="1"/>
      <c r="Q46" s="1"/>
      <c r="V46" s="4"/>
      <c r="W46" s="5"/>
      <c r="X46" s="4"/>
      <c r="AA46" s="3"/>
      <c r="AB46" s="1"/>
      <c r="AC46" s="1"/>
      <c r="AI46" s="1"/>
    </row>
    <row r="47" spans="2:37" ht="15" customHeight="1" x14ac:dyDescent="0.55000000000000004">
      <c r="B47" s="5"/>
      <c r="G47" s="1"/>
      <c r="J47" s="1"/>
      <c r="K47" s="1"/>
      <c r="L47" s="1"/>
      <c r="O47" s="1"/>
      <c r="P47" s="1"/>
      <c r="Q47" s="1"/>
      <c r="S47" s="1"/>
      <c r="V47" s="4"/>
      <c r="W47" s="5"/>
      <c r="X47" s="4"/>
      <c r="AA47" s="3"/>
      <c r="AB47" s="1"/>
      <c r="AC47" s="1"/>
      <c r="AD47" s="1"/>
      <c r="AE47" s="1"/>
      <c r="AI47" s="1"/>
    </row>
    <row r="48" spans="2:37" ht="15" customHeight="1" x14ac:dyDescent="0.55000000000000004">
      <c r="B48" s="5"/>
      <c r="G48" s="1"/>
      <c r="J48" s="1"/>
      <c r="K48" s="1"/>
      <c r="L48" s="1"/>
      <c r="M48" s="1"/>
      <c r="O48" s="1"/>
      <c r="P48" s="1"/>
      <c r="Q48" s="1"/>
      <c r="R48" s="1"/>
      <c r="V48" s="4"/>
      <c r="W48" s="5"/>
      <c r="X48" s="4"/>
      <c r="AA48" s="3"/>
      <c r="AB48" s="1"/>
      <c r="AC48" s="1"/>
      <c r="AD48" s="1"/>
      <c r="AE48" s="1"/>
      <c r="AF48" s="1"/>
      <c r="AI48" s="1"/>
    </row>
    <row r="49" spans="2:35" ht="15" customHeight="1" x14ac:dyDescent="0.55000000000000004">
      <c r="B49" s="5"/>
      <c r="G49" s="1"/>
      <c r="J49" s="1"/>
      <c r="O49" s="1"/>
      <c r="P49" s="1"/>
      <c r="Q49" s="1"/>
      <c r="V49" s="4"/>
      <c r="W49" s="5"/>
      <c r="X49" s="4"/>
      <c r="AA49" s="3"/>
      <c r="AB49" s="1"/>
      <c r="AC49" s="1"/>
      <c r="AD49" s="1"/>
      <c r="AI49" s="1"/>
    </row>
    <row r="50" spans="2:35" x14ac:dyDescent="0.55000000000000004">
      <c r="B50" s="5"/>
      <c r="G50" s="1"/>
      <c r="J50" s="1"/>
      <c r="K50" s="1"/>
      <c r="L50" s="1"/>
      <c r="M50" s="1"/>
      <c r="O50" s="1"/>
      <c r="P50" s="1"/>
      <c r="Q50" s="1"/>
      <c r="V50" s="4"/>
      <c r="W50" s="5"/>
      <c r="X50" s="4"/>
      <c r="AA50" s="3"/>
      <c r="AB50" s="1"/>
      <c r="AC50" s="1"/>
      <c r="AD50" s="1"/>
      <c r="AE50" s="1"/>
      <c r="AF50" s="1"/>
      <c r="AG50" s="1"/>
      <c r="AI50" s="1"/>
    </row>
    <row r="51" spans="2:35" ht="15" customHeight="1" x14ac:dyDescent="0.55000000000000004">
      <c r="B51" s="5"/>
      <c r="G51" s="1"/>
      <c r="O51" s="1"/>
      <c r="P51" s="1"/>
      <c r="Q51" s="1"/>
      <c r="V51" s="4"/>
      <c r="W51" s="5"/>
      <c r="X51" s="4"/>
      <c r="AA51" s="3"/>
      <c r="AB51" s="1"/>
      <c r="AC51" s="1"/>
      <c r="AI51" s="1"/>
    </row>
    <row r="52" spans="2:35" x14ac:dyDescent="0.55000000000000004">
      <c r="B52" s="5"/>
      <c r="G52" s="1"/>
      <c r="J52" s="1"/>
      <c r="K52" s="1"/>
      <c r="L52" s="1"/>
      <c r="M52" s="1"/>
      <c r="O52" s="1"/>
      <c r="P52" s="1"/>
      <c r="Q52" s="1"/>
      <c r="R52" s="1"/>
      <c r="V52" s="4"/>
      <c r="W52" s="5"/>
      <c r="X52" s="4"/>
      <c r="AA52" s="3"/>
      <c r="AB52" s="1"/>
      <c r="AC52" s="1"/>
      <c r="AD52" s="1"/>
      <c r="AE52" s="1"/>
      <c r="AI52" s="1"/>
    </row>
    <row r="53" spans="2:35" x14ac:dyDescent="0.55000000000000004">
      <c r="B53" s="5"/>
      <c r="G53" s="1"/>
      <c r="O53" s="1"/>
      <c r="P53" s="1"/>
      <c r="Q53" s="1"/>
      <c r="V53" s="4"/>
      <c r="W53" s="5"/>
      <c r="X53" s="4"/>
      <c r="AA53" s="3"/>
      <c r="AB53" s="1"/>
      <c r="AC53" s="1"/>
      <c r="AI53" s="1"/>
    </row>
    <row r="54" spans="2:35" ht="15" customHeight="1" x14ac:dyDescent="0.55000000000000004">
      <c r="B54" s="5"/>
      <c r="G54" s="1"/>
      <c r="O54" s="1"/>
      <c r="P54" s="1"/>
      <c r="Q54" s="1"/>
      <c r="V54" s="4"/>
      <c r="W54" s="5"/>
      <c r="X54" s="4"/>
      <c r="AA54" s="3"/>
      <c r="AB54" s="1"/>
      <c r="AC54" s="1"/>
      <c r="AI54" s="1"/>
    </row>
    <row r="55" spans="2:35" x14ac:dyDescent="0.55000000000000004">
      <c r="B55" s="5"/>
      <c r="G55" s="1"/>
      <c r="J55" s="1"/>
      <c r="K55" s="1"/>
      <c r="O55" s="1"/>
      <c r="P55" s="1"/>
      <c r="Q55" s="1"/>
      <c r="V55" s="4"/>
      <c r="W55" s="5"/>
      <c r="X55" s="4"/>
      <c r="AA55" s="3"/>
      <c r="AB55" s="1"/>
      <c r="AC55" s="1"/>
      <c r="AD55" s="1"/>
      <c r="AE55" s="1"/>
      <c r="AI55" s="1"/>
    </row>
    <row r="56" spans="2:35" ht="15" customHeight="1" x14ac:dyDescent="0.55000000000000004">
      <c r="B56" s="5"/>
      <c r="G56" s="1"/>
      <c r="O56" s="1"/>
      <c r="P56" s="1"/>
      <c r="Q56" s="1"/>
      <c r="V56" s="4"/>
      <c r="W56" s="5"/>
      <c r="X56" s="4"/>
      <c r="AA56" s="3"/>
      <c r="AB56" s="1"/>
      <c r="AC56" s="1"/>
      <c r="AI56" s="1"/>
    </row>
    <row r="57" spans="2:35" x14ac:dyDescent="0.55000000000000004">
      <c r="B57" s="5"/>
      <c r="G57" s="1"/>
      <c r="J57" s="1"/>
      <c r="O57" s="1"/>
      <c r="P57" s="1"/>
      <c r="Q57" s="1"/>
    </row>
    <row r="58" spans="2:35" x14ac:dyDescent="0.55000000000000004">
      <c r="B58" s="5"/>
      <c r="H58"/>
      <c r="O58" s="1"/>
      <c r="P58" s="1"/>
      <c r="Q58" s="1"/>
    </row>
    <row r="59" spans="2:35" x14ac:dyDescent="0.55000000000000004">
      <c r="B59" s="5"/>
      <c r="J59" s="1"/>
      <c r="O59" s="1"/>
      <c r="P59" s="1"/>
      <c r="Q59" s="1"/>
    </row>
    <row r="60" spans="2:35" x14ac:dyDescent="0.55000000000000004">
      <c r="B60" s="5"/>
      <c r="J60" s="1"/>
      <c r="O60" s="1"/>
      <c r="P60" s="1"/>
      <c r="Q60" s="1"/>
    </row>
    <row r="61" spans="2:35" x14ac:dyDescent="0.55000000000000004">
      <c r="B61" s="5"/>
      <c r="J61" s="1"/>
      <c r="O61" s="1"/>
      <c r="P61" s="1"/>
      <c r="Q61" s="1"/>
    </row>
    <row r="62" spans="2:35" x14ac:dyDescent="0.55000000000000004">
      <c r="B62" s="5"/>
      <c r="J62" s="1"/>
      <c r="O62" s="1"/>
      <c r="P62" s="1"/>
      <c r="Q62" s="1"/>
    </row>
    <row r="63" spans="2:35" x14ac:dyDescent="0.55000000000000004">
      <c r="B63" s="5"/>
      <c r="J63" s="1"/>
      <c r="O63" s="1"/>
      <c r="P63" s="1"/>
      <c r="Q63" s="1"/>
    </row>
    <row r="64" spans="2:35" x14ac:dyDescent="0.55000000000000004">
      <c r="B64" s="5"/>
      <c r="O64" s="1"/>
      <c r="P64" s="1"/>
      <c r="Q64" s="1"/>
    </row>
    <row r="65" spans="2:17" x14ac:dyDescent="0.55000000000000004">
      <c r="B65" s="5"/>
      <c r="J65" s="1"/>
      <c r="O65" s="1"/>
      <c r="P65" s="1"/>
      <c r="Q65" s="1"/>
    </row>
    <row r="66" spans="2:17" x14ac:dyDescent="0.55000000000000004">
      <c r="B66" s="5"/>
      <c r="O66" s="1"/>
      <c r="P66" s="1"/>
      <c r="Q66" s="1"/>
    </row>
    <row r="67" spans="2:17" x14ac:dyDescent="0.55000000000000004">
      <c r="B67" s="5"/>
      <c r="J67" s="1"/>
      <c r="O67" s="1"/>
      <c r="P67" s="1"/>
      <c r="Q67" s="1"/>
    </row>
  </sheetData>
  <autoFilter ref="A1:V23" xr:uid="{3B9D0846-A700-4C4D-8068-63A11B51BED9}">
    <sortState xmlns:xlrd2="http://schemas.microsoft.com/office/spreadsheetml/2017/richdata2" ref="A2:V23">
      <sortCondition ref="A1:A23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3"/>
  <sheetViews>
    <sheetView topLeftCell="A4" workbookViewId="0">
      <selection activeCell="D33" sqref="D33"/>
    </sheetView>
  </sheetViews>
  <sheetFormatPr defaultRowHeight="14.4" x14ac:dyDescent="0.55000000000000004"/>
  <cols>
    <col min="1" max="1" width="10.68359375" bestFit="1" customWidth="1"/>
    <col min="2" max="2" width="12.83984375" customWidth="1"/>
    <col min="3" max="3" width="10.41796875" customWidth="1"/>
    <col min="5" max="5" width="9.15625" style="15"/>
    <col min="6" max="6" width="9.26171875" style="15" customWidth="1"/>
    <col min="7" max="7" width="9.15625" style="15"/>
  </cols>
  <sheetData>
    <row r="1" spans="1:15" x14ac:dyDescent="0.55000000000000004">
      <c r="A1" t="s">
        <v>40</v>
      </c>
      <c r="B1" s="12" t="s">
        <v>16</v>
      </c>
      <c r="C1" s="12" t="s">
        <v>15</v>
      </c>
      <c r="D1" s="12" t="s">
        <v>14</v>
      </c>
      <c r="E1" s="13" t="s">
        <v>17</v>
      </c>
      <c r="F1" s="13" t="s">
        <v>18</v>
      </c>
      <c r="G1" s="13" t="s">
        <v>19</v>
      </c>
      <c r="H1" s="8" t="s">
        <v>20</v>
      </c>
      <c r="I1" s="8" t="s">
        <v>22</v>
      </c>
      <c r="J1" s="13" t="s">
        <v>21</v>
      </c>
    </row>
    <row r="2" spans="1:15" x14ac:dyDescent="0.55000000000000004">
      <c r="A2" s="1">
        <v>42347</v>
      </c>
      <c r="B2" s="4" t="s">
        <v>0</v>
      </c>
      <c r="C2" s="7" t="s">
        <v>30</v>
      </c>
      <c r="D2" s="4">
        <v>1</v>
      </c>
      <c r="E2" s="15">
        <v>5.9523799999999998</v>
      </c>
      <c r="F2" s="15">
        <v>5.9565999999999999</v>
      </c>
      <c r="G2" s="15">
        <f>F2-E2</f>
        <v>4.2200000000001125E-3</v>
      </c>
      <c r="H2" s="15">
        <v>1</v>
      </c>
      <c r="J2" t="str">
        <f>B2&amp;C2&amp;D2</f>
        <v>B14iv1</v>
      </c>
    </row>
    <row r="3" spans="1:15" x14ac:dyDescent="0.55000000000000004">
      <c r="A3" s="1">
        <v>42347</v>
      </c>
      <c r="B3" s="4" t="s">
        <v>1</v>
      </c>
      <c r="C3" s="5" t="s">
        <v>32</v>
      </c>
      <c r="D3" s="4">
        <v>1</v>
      </c>
      <c r="E3" s="15">
        <v>5.9525399999999999</v>
      </c>
      <c r="F3" s="15">
        <v>5.9579500000000003</v>
      </c>
      <c r="G3" s="15">
        <f t="shared" ref="G3:G37" si="0">F3-E3</f>
        <v>5.410000000000359E-3</v>
      </c>
      <c r="H3" s="15">
        <v>1</v>
      </c>
      <c r="J3" t="str">
        <f t="shared" ref="J3:J37" si="1">B3&amp;C3&amp;D3</f>
        <v>A16i1</v>
      </c>
    </row>
    <row r="4" spans="1:15" x14ac:dyDescent="0.55000000000000004">
      <c r="A4" s="1">
        <v>42347</v>
      </c>
      <c r="B4" s="4" t="s">
        <v>0</v>
      </c>
      <c r="C4" s="7" t="s">
        <v>36</v>
      </c>
      <c r="D4" s="4">
        <v>1</v>
      </c>
      <c r="E4" s="15">
        <v>5.9526000000000003</v>
      </c>
      <c r="F4" s="15">
        <v>5.9567500000000004</v>
      </c>
      <c r="G4" s="15">
        <f t="shared" si="0"/>
        <v>4.1500000000000981E-3</v>
      </c>
      <c r="H4" s="15">
        <v>1</v>
      </c>
      <c r="J4" t="str">
        <f t="shared" si="1"/>
        <v>B14i1</v>
      </c>
    </row>
    <row r="5" spans="1:15" x14ac:dyDescent="0.55000000000000004">
      <c r="A5" s="1">
        <v>42347</v>
      </c>
      <c r="B5" s="4" t="s">
        <v>1</v>
      </c>
      <c r="C5" s="5" t="s">
        <v>33</v>
      </c>
      <c r="D5" s="4">
        <v>1</v>
      </c>
      <c r="E5" s="15">
        <v>5.9542099999999998</v>
      </c>
      <c r="F5" s="15">
        <v>5.9590300000000003</v>
      </c>
      <c r="G5" s="15">
        <f t="shared" si="0"/>
        <v>4.8200000000004906E-3</v>
      </c>
      <c r="H5" s="15">
        <v>1</v>
      </c>
      <c r="J5" t="str">
        <f t="shared" si="1"/>
        <v>A14ii1</v>
      </c>
    </row>
    <row r="6" spans="1:15" x14ac:dyDescent="0.55000000000000004">
      <c r="A6" s="1">
        <v>42347</v>
      </c>
      <c r="B6" s="4" t="s">
        <v>0</v>
      </c>
      <c r="C6" s="7" t="s">
        <v>35</v>
      </c>
      <c r="D6" s="4">
        <v>1</v>
      </c>
      <c r="E6" s="15">
        <v>5.9523200000000003</v>
      </c>
      <c r="F6" s="15">
        <v>5.9579599999999999</v>
      </c>
      <c r="G6" s="15">
        <f t="shared" si="0"/>
        <v>5.6399999999996453E-3</v>
      </c>
      <c r="H6" s="15">
        <v>1</v>
      </c>
      <c r="J6" t="str">
        <f t="shared" si="1"/>
        <v>B03i1</v>
      </c>
    </row>
    <row r="7" spans="1:15" x14ac:dyDescent="0.55000000000000004">
      <c r="A7" s="1">
        <v>42347</v>
      </c>
      <c r="B7" s="4" t="s">
        <v>0</v>
      </c>
      <c r="C7" s="7" t="s">
        <v>36</v>
      </c>
      <c r="D7" s="4">
        <v>2</v>
      </c>
      <c r="E7" s="15">
        <v>5.9525199999999998</v>
      </c>
      <c r="F7" s="15">
        <v>5.9571500000000004</v>
      </c>
      <c r="G7" s="15">
        <f t="shared" si="0"/>
        <v>4.6300000000005781E-3</v>
      </c>
      <c r="H7" s="15">
        <v>1</v>
      </c>
      <c r="J7" t="str">
        <f t="shared" si="1"/>
        <v>B14i2</v>
      </c>
    </row>
    <row r="8" spans="1:15" x14ac:dyDescent="0.55000000000000004">
      <c r="A8" s="1">
        <v>42347</v>
      </c>
      <c r="B8" s="4" t="s">
        <v>1</v>
      </c>
      <c r="C8" s="5" t="s">
        <v>32</v>
      </c>
      <c r="D8" s="4">
        <v>2</v>
      </c>
      <c r="E8" s="15">
        <v>5.9527299999999999</v>
      </c>
      <c r="F8" s="15">
        <v>5.9564899999999996</v>
      </c>
      <c r="G8" s="15">
        <f t="shared" si="0"/>
        <v>3.7599999999997635E-3</v>
      </c>
      <c r="H8" s="15">
        <v>1</v>
      </c>
      <c r="J8" t="str">
        <f t="shared" si="1"/>
        <v>A16i2</v>
      </c>
    </row>
    <row r="9" spans="1:15" x14ac:dyDescent="0.55000000000000004">
      <c r="A9" s="1">
        <v>42347</v>
      </c>
      <c r="B9" s="4" t="s">
        <v>0</v>
      </c>
      <c r="C9" s="5" t="s">
        <v>37</v>
      </c>
      <c r="D9" s="4">
        <v>1</v>
      </c>
      <c r="E9" s="15">
        <v>5.9525399999999999</v>
      </c>
      <c r="F9" s="15">
        <v>5.9560899999999997</v>
      </c>
      <c r="G9" s="15">
        <f t="shared" si="0"/>
        <v>3.54999999999972E-3</v>
      </c>
      <c r="H9" s="15">
        <v>1</v>
      </c>
      <c r="J9" t="str">
        <f t="shared" si="1"/>
        <v>B12i1</v>
      </c>
    </row>
    <row r="10" spans="1:15" x14ac:dyDescent="0.55000000000000004">
      <c r="A10" s="1">
        <v>42347</v>
      </c>
      <c r="B10" s="4" t="s">
        <v>0</v>
      </c>
      <c r="C10" s="5" t="s">
        <v>38</v>
      </c>
      <c r="D10" s="4">
        <v>1</v>
      </c>
      <c r="E10" s="15">
        <v>5.9524400000000002</v>
      </c>
      <c r="F10" s="15">
        <v>5.9578800000000003</v>
      </c>
      <c r="G10" s="15">
        <f t="shared" si="0"/>
        <v>5.4400000000001114E-3</v>
      </c>
      <c r="H10" s="15">
        <v>1</v>
      </c>
      <c r="J10" t="str">
        <f t="shared" si="1"/>
        <v>B22i1</v>
      </c>
    </row>
    <row r="11" spans="1:15" x14ac:dyDescent="0.55000000000000004">
      <c r="A11" s="1">
        <v>42347</v>
      </c>
      <c r="B11" s="4" t="s">
        <v>1</v>
      </c>
      <c r="C11" s="5" t="s">
        <v>36</v>
      </c>
      <c r="D11" s="4">
        <v>1</v>
      </c>
      <c r="E11" s="15">
        <v>5.9526000000000003</v>
      </c>
      <c r="F11" s="15">
        <v>5.9574600000000002</v>
      </c>
      <c r="G11" s="15">
        <f t="shared" si="0"/>
        <v>4.8599999999998644E-3</v>
      </c>
      <c r="H11" s="15">
        <v>1</v>
      </c>
      <c r="J11" t="str">
        <f t="shared" si="1"/>
        <v>A14i1</v>
      </c>
    </row>
    <row r="12" spans="1:15" x14ac:dyDescent="0.55000000000000004">
      <c r="A12" s="1">
        <v>42347</v>
      </c>
      <c r="B12" s="4" t="s">
        <v>1</v>
      </c>
      <c r="C12" s="5" t="s">
        <v>37</v>
      </c>
      <c r="D12" s="4">
        <v>1</v>
      </c>
      <c r="E12" s="15">
        <v>5.95242</v>
      </c>
      <c r="F12" s="15">
        <v>5.95878</v>
      </c>
      <c r="G12" s="15">
        <f t="shared" si="0"/>
        <v>6.3599999999999213E-3</v>
      </c>
      <c r="H12" s="15">
        <v>1</v>
      </c>
      <c r="J12" t="str">
        <f t="shared" si="1"/>
        <v>A12i1</v>
      </c>
    </row>
    <row r="13" spans="1:15" x14ac:dyDescent="0.55000000000000004">
      <c r="A13" s="1">
        <v>42348</v>
      </c>
      <c r="B13" s="4" t="s">
        <v>1</v>
      </c>
      <c r="C13" s="6" t="s">
        <v>39</v>
      </c>
      <c r="D13" s="4">
        <v>1</v>
      </c>
      <c r="E13" s="15">
        <v>5.9852600000000002</v>
      </c>
      <c r="F13" s="15">
        <v>5.9887600000000001</v>
      </c>
      <c r="G13" s="15">
        <f t="shared" si="0"/>
        <v>3.4999999999998366E-3</v>
      </c>
      <c r="H13" s="15">
        <v>1</v>
      </c>
      <c r="J13" t="str">
        <f t="shared" si="1"/>
        <v>A16iv1</v>
      </c>
    </row>
    <row r="14" spans="1:15" x14ac:dyDescent="0.55000000000000004">
      <c r="A14" s="1">
        <v>42348</v>
      </c>
      <c r="B14" s="4" t="s">
        <v>1</v>
      </c>
      <c r="C14" s="5" t="s">
        <v>36</v>
      </c>
      <c r="D14" s="4">
        <v>2</v>
      </c>
      <c r="E14" s="15">
        <v>5.9858399999999996</v>
      </c>
      <c r="F14" s="15">
        <v>5.9905900000000001</v>
      </c>
      <c r="G14" s="15">
        <f t="shared" si="0"/>
        <v>4.7500000000004761E-3</v>
      </c>
      <c r="H14" s="15">
        <v>1</v>
      </c>
      <c r="J14" t="str">
        <f t="shared" si="1"/>
        <v>A14i2</v>
      </c>
    </row>
    <row r="15" spans="1:15" x14ac:dyDescent="0.55000000000000004">
      <c r="A15" s="1">
        <v>42341</v>
      </c>
      <c r="B15" s="4" t="s">
        <v>1</v>
      </c>
      <c r="C15" s="5" t="s">
        <v>37</v>
      </c>
      <c r="D15">
        <v>1</v>
      </c>
      <c r="E15" s="15">
        <v>5.9516900000000001</v>
      </c>
      <c r="F15" s="15">
        <v>5.9568599999999998</v>
      </c>
      <c r="G15" s="15">
        <f t="shared" si="0"/>
        <v>5.1699999999996749E-3</v>
      </c>
      <c r="H15" s="15">
        <v>1</v>
      </c>
      <c r="I15" t="s">
        <v>41</v>
      </c>
      <c r="J15" t="str">
        <f t="shared" si="1"/>
        <v>A12i1</v>
      </c>
      <c r="L15" s="15"/>
      <c r="M15" s="15"/>
      <c r="N15" s="15"/>
      <c r="O15" s="14"/>
    </row>
    <row r="16" spans="1:15" x14ac:dyDescent="0.55000000000000004">
      <c r="A16" s="1">
        <v>42341</v>
      </c>
      <c r="B16" s="4" t="s">
        <v>1</v>
      </c>
      <c r="C16" s="7" t="s">
        <v>28</v>
      </c>
      <c r="D16">
        <v>1</v>
      </c>
      <c r="E16" s="15">
        <v>5.9516299999999998</v>
      </c>
      <c r="F16" s="15">
        <v>5.9561099999999998</v>
      </c>
      <c r="G16" s="15">
        <f t="shared" si="0"/>
        <v>4.4800000000000395E-3</v>
      </c>
      <c r="H16" s="15">
        <v>1</v>
      </c>
      <c r="I16" t="s">
        <v>41</v>
      </c>
      <c r="J16" t="str">
        <f t="shared" si="1"/>
        <v>A17ii1</v>
      </c>
      <c r="L16" s="15"/>
      <c r="M16" s="15"/>
      <c r="N16" s="15"/>
      <c r="O16" s="14"/>
    </row>
    <row r="17" spans="1:15" x14ac:dyDescent="0.55000000000000004">
      <c r="A17" s="1">
        <v>42345</v>
      </c>
      <c r="B17" s="4" t="s">
        <v>1</v>
      </c>
      <c r="C17" s="7" t="s">
        <v>32</v>
      </c>
      <c r="D17">
        <v>2</v>
      </c>
      <c r="E17" s="15">
        <v>5.9538500000000001</v>
      </c>
      <c r="F17" s="15">
        <v>5.9573600000000004</v>
      </c>
      <c r="G17" s="15">
        <f t="shared" si="0"/>
        <v>3.5100000000003462E-3</v>
      </c>
      <c r="H17" s="15">
        <v>1</v>
      </c>
      <c r="I17" t="s">
        <v>41</v>
      </c>
      <c r="J17" t="str">
        <f t="shared" si="1"/>
        <v>A16i2</v>
      </c>
      <c r="L17" s="15"/>
      <c r="M17" s="15"/>
      <c r="N17" s="15"/>
      <c r="O17" s="14"/>
    </row>
    <row r="18" spans="1:15" x14ac:dyDescent="0.55000000000000004">
      <c r="A18" s="1">
        <v>42345</v>
      </c>
      <c r="B18" s="4" t="s">
        <v>1</v>
      </c>
      <c r="C18" s="7" t="s">
        <v>36</v>
      </c>
      <c r="D18">
        <v>1</v>
      </c>
      <c r="E18" s="15">
        <v>5.9596400000000003</v>
      </c>
      <c r="F18" s="15">
        <v>5.9621300000000002</v>
      </c>
      <c r="G18" s="15">
        <f t="shared" si="0"/>
        <v>2.4899999999998812E-3</v>
      </c>
      <c r="H18" s="15">
        <v>1</v>
      </c>
      <c r="I18" t="s">
        <v>41</v>
      </c>
      <c r="J18" t="str">
        <f t="shared" si="1"/>
        <v>A14i1</v>
      </c>
    </row>
    <row r="19" spans="1:15" x14ac:dyDescent="0.55000000000000004">
      <c r="A19" s="1">
        <v>42345</v>
      </c>
      <c r="B19" s="4" t="s">
        <v>0</v>
      </c>
      <c r="C19" s="7" t="s">
        <v>37</v>
      </c>
      <c r="D19">
        <v>2</v>
      </c>
      <c r="E19" s="15">
        <v>5.9564899999999996</v>
      </c>
      <c r="F19" s="15">
        <v>5.9607400000000004</v>
      </c>
      <c r="G19" s="15">
        <f t="shared" si="0"/>
        <v>4.2500000000007532E-3</v>
      </c>
      <c r="H19" s="15">
        <v>1</v>
      </c>
      <c r="I19" t="s">
        <v>41</v>
      </c>
      <c r="J19" t="str">
        <f t="shared" si="1"/>
        <v>B12i2</v>
      </c>
    </row>
    <row r="20" spans="1:15" x14ac:dyDescent="0.55000000000000004">
      <c r="A20" s="1">
        <v>42345</v>
      </c>
      <c r="B20" s="4" t="s">
        <v>0</v>
      </c>
      <c r="C20" s="7" t="s">
        <v>38</v>
      </c>
      <c r="D20">
        <v>1</v>
      </c>
      <c r="E20" s="15">
        <v>5.9541300000000001</v>
      </c>
      <c r="F20" s="15">
        <v>5.9598000000000004</v>
      </c>
      <c r="G20" s="15">
        <f t="shared" si="0"/>
        <v>5.6700000000002859E-3</v>
      </c>
      <c r="H20" s="15">
        <v>1</v>
      </c>
      <c r="I20" t="s">
        <v>41</v>
      </c>
      <c r="J20" t="str">
        <f t="shared" si="1"/>
        <v>B22i1</v>
      </c>
    </row>
    <row r="21" spans="1:15" x14ac:dyDescent="0.55000000000000004">
      <c r="A21" s="1">
        <v>42345</v>
      </c>
      <c r="B21" s="4" t="s">
        <v>0</v>
      </c>
      <c r="C21" s="7" t="s">
        <v>37</v>
      </c>
      <c r="D21">
        <v>1</v>
      </c>
      <c r="E21" s="15">
        <v>5.9546200000000002</v>
      </c>
      <c r="F21" s="15">
        <v>5.9584799999999998</v>
      </c>
      <c r="G21" s="15">
        <f t="shared" si="0"/>
        <v>3.8599999999995305E-3</v>
      </c>
      <c r="H21" s="15">
        <v>1</v>
      </c>
      <c r="I21" t="s">
        <v>41</v>
      </c>
      <c r="J21" t="str">
        <f t="shared" si="1"/>
        <v>B12i1</v>
      </c>
    </row>
    <row r="22" spans="1:15" x14ac:dyDescent="0.55000000000000004">
      <c r="A22" s="1">
        <v>42346</v>
      </c>
      <c r="B22" s="4" t="s">
        <v>0</v>
      </c>
      <c r="C22" s="7" t="s">
        <v>35</v>
      </c>
      <c r="D22">
        <v>1</v>
      </c>
      <c r="E22" s="15">
        <v>5.9544600000000001</v>
      </c>
      <c r="F22" s="15">
        <v>5.9599299999999999</v>
      </c>
      <c r="G22" s="15">
        <f t="shared" si="0"/>
        <v>5.4699999999998639E-3</v>
      </c>
      <c r="H22" s="15">
        <v>1</v>
      </c>
      <c r="I22" t="s">
        <v>41</v>
      </c>
      <c r="J22" t="str">
        <f t="shared" si="1"/>
        <v>B03i1</v>
      </c>
    </row>
    <row r="23" spans="1:15" x14ac:dyDescent="0.55000000000000004">
      <c r="A23" s="1">
        <v>42346</v>
      </c>
      <c r="B23" s="4" t="s">
        <v>0</v>
      </c>
      <c r="C23" s="5" t="s">
        <v>36</v>
      </c>
      <c r="D23">
        <v>2</v>
      </c>
      <c r="E23" s="15">
        <v>5.9547499999999998</v>
      </c>
      <c r="F23" s="15">
        <v>5.9590399999999999</v>
      </c>
      <c r="G23" s="15">
        <f t="shared" si="0"/>
        <v>4.290000000000127E-3</v>
      </c>
      <c r="H23" s="15">
        <v>1</v>
      </c>
      <c r="I23" t="s">
        <v>41</v>
      </c>
      <c r="J23" t="str">
        <f t="shared" si="1"/>
        <v>B14i2</v>
      </c>
    </row>
    <row r="24" spans="1:15" x14ac:dyDescent="0.55000000000000004">
      <c r="A24" s="1">
        <v>42352</v>
      </c>
      <c r="B24" s="4" t="s">
        <v>0</v>
      </c>
      <c r="C24" s="5" t="s">
        <v>38</v>
      </c>
      <c r="D24" s="4">
        <v>1</v>
      </c>
      <c r="E24" s="15">
        <v>5.9544600000000001</v>
      </c>
      <c r="F24" s="15">
        <v>5.9626299999999999</v>
      </c>
      <c r="G24" s="15">
        <f t="shared" si="0"/>
        <v>8.1699999999997885E-3</v>
      </c>
      <c r="H24" s="15">
        <v>2</v>
      </c>
      <c r="J24" t="str">
        <f t="shared" si="1"/>
        <v>B22i1</v>
      </c>
    </row>
    <row r="25" spans="1:15" x14ac:dyDescent="0.55000000000000004">
      <c r="A25" s="1">
        <v>42353</v>
      </c>
      <c r="B25" s="4" t="s">
        <v>0</v>
      </c>
      <c r="C25" s="5" t="s">
        <v>36</v>
      </c>
      <c r="D25" s="4">
        <v>1</v>
      </c>
      <c r="E25" s="15">
        <v>5.9457000000000004</v>
      </c>
      <c r="F25" s="15">
        <v>5.9522599999999999</v>
      </c>
      <c r="G25" s="15">
        <f t="shared" si="0"/>
        <v>6.5599999999994552E-3</v>
      </c>
      <c r="H25" s="15">
        <v>2</v>
      </c>
      <c r="J25" t="str">
        <f t="shared" si="1"/>
        <v>B14i1</v>
      </c>
    </row>
    <row r="26" spans="1:15" x14ac:dyDescent="0.55000000000000004">
      <c r="A26" s="1">
        <v>42353</v>
      </c>
      <c r="B26" s="4" t="s">
        <v>1</v>
      </c>
      <c r="C26" s="5" t="s">
        <v>36</v>
      </c>
      <c r="D26" s="4">
        <v>1</v>
      </c>
      <c r="E26" s="15">
        <v>5.9456699999999998</v>
      </c>
      <c r="F26" s="15">
        <v>5.9520799999999996</v>
      </c>
      <c r="G26" s="15">
        <f t="shared" si="0"/>
        <v>6.4099999999998047E-3</v>
      </c>
      <c r="H26" s="15">
        <v>2</v>
      </c>
      <c r="J26" t="str">
        <f t="shared" si="1"/>
        <v>A14i1</v>
      </c>
    </row>
    <row r="27" spans="1:15" x14ac:dyDescent="0.55000000000000004">
      <c r="A27" s="1">
        <v>42353</v>
      </c>
      <c r="B27" s="4" t="s">
        <v>0</v>
      </c>
      <c r="C27" s="5" t="s">
        <v>35</v>
      </c>
      <c r="D27" s="4">
        <v>1</v>
      </c>
      <c r="E27" s="15">
        <v>5.9457300000000002</v>
      </c>
      <c r="F27" s="15">
        <v>5.9517899999999999</v>
      </c>
      <c r="G27" s="15">
        <f t="shared" si="0"/>
        <v>6.0599999999997323E-3</v>
      </c>
      <c r="H27" s="15">
        <v>2</v>
      </c>
      <c r="J27" t="str">
        <f t="shared" si="1"/>
        <v>B03i1</v>
      </c>
    </row>
    <row r="28" spans="1:15" x14ac:dyDescent="0.55000000000000004">
      <c r="A28" s="1">
        <v>42353</v>
      </c>
      <c r="B28" s="4" t="s">
        <v>0</v>
      </c>
      <c r="C28" s="5" t="s">
        <v>36</v>
      </c>
      <c r="D28" s="4">
        <v>2</v>
      </c>
      <c r="E28" s="15">
        <v>5.9460499999999996</v>
      </c>
      <c r="F28" s="15">
        <v>5.9508999999999999</v>
      </c>
      <c r="G28" s="15">
        <f t="shared" si="0"/>
        <v>4.850000000000243E-3</v>
      </c>
      <c r="H28" s="15">
        <v>2</v>
      </c>
      <c r="J28" t="str">
        <f t="shared" si="1"/>
        <v>B14i2</v>
      </c>
    </row>
    <row r="29" spans="1:15" x14ac:dyDescent="0.55000000000000004">
      <c r="A29" s="1">
        <v>42355</v>
      </c>
      <c r="B29" s="4" t="s">
        <v>1</v>
      </c>
      <c r="C29" s="5" t="s">
        <v>42</v>
      </c>
      <c r="D29" s="4">
        <v>1</v>
      </c>
      <c r="E29" s="15">
        <v>5.9558400000000002</v>
      </c>
      <c r="F29" s="15">
        <v>5.9609699999999997</v>
      </c>
      <c r="G29" s="15">
        <f t="shared" si="0"/>
        <v>5.1299999999994128E-3</v>
      </c>
      <c r="H29" s="15">
        <v>1</v>
      </c>
      <c r="J29" t="str">
        <f t="shared" si="1"/>
        <v>A12ii1</v>
      </c>
    </row>
    <row r="30" spans="1:15" x14ac:dyDescent="0.55000000000000004">
      <c r="A30" s="1">
        <v>42355</v>
      </c>
      <c r="B30" s="4" t="s">
        <v>0</v>
      </c>
      <c r="C30" s="5" t="s">
        <v>30</v>
      </c>
      <c r="D30" s="4">
        <v>2</v>
      </c>
      <c r="E30" s="15">
        <v>5.9558600000000004</v>
      </c>
      <c r="F30" s="15">
        <v>5.9600299999999997</v>
      </c>
      <c r="G30" s="15">
        <f t="shared" si="0"/>
        <v>4.1699999999993409E-3</v>
      </c>
      <c r="H30" s="15">
        <v>1</v>
      </c>
      <c r="J30" t="str">
        <f t="shared" si="1"/>
        <v>B14iv2</v>
      </c>
    </row>
    <row r="31" spans="1:15" x14ac:dyDescent="0.55000000000000004">
      <c r="A31" s="1">
        <v>42355</v>
      </c>
      <c r="B31" s="4" t="s">
        <v>1</v>
      </c>
      <c r="C31" s="5" t="s">
        <v>32</v>
      </c>
      <c r="D31" s="4">
        <v>1</v>
      </c>
      <c r="E31" s="15">
        <v>5.9558999999999997</v>
      </c>
      <c r="F31" s="15">
        <v>5.9621700000000004</v>
      </c>
      <c r="G31" s="15">
        <f t="shared" si="0"/>
        <v>6.2700000000006639E-3</v>
      </c>
      <c r="H31" s="15">
        <v>2</v>
      </c>
      <c r="J31" t="str">
        <f t="shared" si="1"/>
        <v>A16i1</v>
      </c>
    </row>
    <row r="32" spans="1:15" x14ac:dyDescent="0.55000000000000004">
      <c r="A32" s="1">
        <v>42356</v>
      </c>
      <c r="B32" s="4" t="s">
        <v>1</v>
      </c>
      <c r="C32" s="5" t="s">
        <v>33</v>
      </c>
      <c r="D32" s="4">
        <v>1</v>
      </c>
      <c r="E32" s="15">
        <v>5.9581</v>
      </c>
      <c r="F32" s="15">
        <v>5.9635199999999999</v>
      </c>
      <c r="G32" s="15">
        <f t="shared" si="0"/>
        <v>5.4199999999999804E-3</v>
      </c>
      <c r="H32" s="15">
        <v>2</v>
      </c>
      <c r="J32" t="str">
        <f t="shared" si="1"/>
        <v>A14ii1</v>
      </c>
    </row>
    <row r="33" spans="1:10" x14ac:dyDescent="0.55000000000000004">
      <c r="A33" s="1">
        <v>42359</v>
      </c>
      <c r="B33" s="4" t="s">
        <v>0</v>
      </c>
      <c r="C33" s="5" t="s">
        <v>43</v>
      </c>
      <c r="D33" s="4">
        <v>1</v>
      </c>
      <c r="E33" s="15">
        <v>5.9493299999999998</v>
      </c>
      <c r="F33" s="15">
        <v>5.9539499999999999</v>
      </c>
      <c r="G33" s="15">
        <f t="shared" si="0"/>
        <v>4.6200000000000685E-3</v>
      </c>
      <c r="H33" s="15">
        <v>1</v>
      </c>
      <c r="J33" t="str">
        <f t="shared" si="1"/>
        <v>B05i1</v>
      </c>
    </row>
    <row r="34" spans="1:10" x14ac:dyDescent="0.55000000000000004">
      <c r="A34" s="1">
        <v>42359</v>
      </c>
      <c r="B34" s="4" t="s">
        <v>0</v>
      </c>
      <c r="C34" s="5" t="s">
        <v>38</v>
      </c>
      <c r="D34" s="4">
        <v>1</v>
      </c>
      <c r="E34" s="15">
        <v>5.9493299999999998</v>
      </c>
      <c r="F34" s="15">
        <v>5.9613899999999997</v>
      </c>
      <c r="G34" s="15">
        <f t="shared" si="0"/>
        <v>1.205999999999996E-2</v>
      </c>
      <c r="H34" s="15">
        <v>3</v>
      </c>
      <c r="J34" t="str">
        <f t="shared" si="1"/>
        <v>B22i1</v>
      </c>
    </row>
    <row r="35" spans="1:10" x14ac:dyDescent="0.55000000000000004">
      <c r="A35" s="1">
        <v>42360</v>
      </c>
      <c r="B35" s="4" t="s">
        <v>1</v>
      </c>
      <c r="C35" s="5" t="s">
        <v>36</v>
      </c>
      <c r="D35" s="4">
        <v>1</v>
      </c>
      <c r="E35" s="15">
        <v>5.9480599999999999</v>
      </c>
      <c r="F35" s="15">
        <v>5.9590500000000004</v>
      </c>
      <c r="G35" s="15">
        <f t="shared" si="0"/>
        <v>1.0990000000000499E-2</v>
      </c>
      <c r="H35" s="15">
        <v>3</v>
      </c>
      <c r="J35" t="str">
        <f t="shared" si="1"/>
        <v>A14i1</v>
      </c>
    </row>
    <row r="36" spans="1:10" x14ac:dyDescent="0.55000000000000004">
      <c r="A36" s="1">
        <v>42361</v>
      </c>
      <c r="B36" s="4" t="s">
        <v>1</v>
      </c>
      <c r="C36" s="5" t="s">
        <v>32</v>
      </c>
      <c r="D36" s="4">
        <v>3</v>
      </c>
      <c r="E36" s="15">
        <v>7.1871900000000002</v>
      </c>
      <c r="F36" s="15">
        <v>7.19252</v>
      </c>
      <c r="G36" s="15">
        <f t="shared" si="0"/>
        <v>5.3299999999998349E-3</v>
      </c>
      <c r="H36" s="15">
        <v>3</v>
      </c>
      <c r="J36" t="str">
        <f t="shared" si="1"/>
        <v>A16i3</v>
      </c>
    </row>
    <row r="37" spans="1:10" x14ac:dyDescent="0.55000000000000004">
      <c r="A37" s="1">
        <v>42362</v>
      </c>
      <c r="B37" s="4" t="s">
        <v>1</v>
      </c>
      <c r="C37" s="5" t="s">
        <v>36</v>
      </c>
      <c r="D37" s="4">
        <v>3</v>
      </c>
      <c r="E37" s="15">
        <v>5.9594899999999997</v>
      </c>
      <c r="F37" s="15">
        <v>5.9641999999999999</v>
      </c>
      <c r="G37" s="15">
        <f t="shared" si="0"/>
        <v>4.710000000000214E-3</v>
      </c>
      <c r="H37" s="15">
        <v>1</v>
      </c>
      <c r="J37" t="str">
        <f t="shared" si="1"/>
        <v>A14i3</v>
      </c>
    </row>
    <row r="38" spans="1:10" x14ac:dyDescent="0.55000000000000004">
      <c r="B38" s="4"/>
      <c r="C38" s="5"/>
      <c r="D38" s="4"/>
    </row>
    <row r="39" spans="1:10" x14ac:dyDescent="0.55000000000000004">
      <c r="B39" s="4"/>
      <c r="C39" s="5"/>
      <c r="D39" s="4"/>
    </row>
    <row r="40" spans="1:10" x14ac:dyDescent="0.55000000000000004">
      <c r="B40" s="4"/>
      <c r="C40" s="5"/>
      <c r="D40" s="4"/>
    </row>
    <row r="41" spans="1:10" x14ac:dyDescent="0.55000000000000004">
      <c r="B41" s="4"/>
      <c r="C41" s="5"/>
      <c r="D41" s="4"/>
    </row>
    <row r="42" spans="1:10" x14ac:dyDescent="0.55000000000000004">
      <c r="B42" s="4"/>
      <c r="C42" s="5"/>
      <c r="D42" s="4"/>
    </row>
    <row r="43" spans="1:10" x14ac:dyDescent="0.55000000000000004">
      <c r="B43" s="4"/>
      <c r="D43" s="4"/>
    </row>
    <row r="44" spans="1:10" x14ac:dyDescent="0.55000000000000004">
      <c r="B44" s="4"/>
      <c r="C44" s="5"/>
      <c r="D44" s="4"/>
    </row>
    <row r="45" spans="1:10" x14ac:dyDescent="0.55000000000000004">
      <c r="B45" s="4"/>
      <c r="C45" s="5"/>
      <c r="D45" s="4"/>
    </row>
    <row r="46" spans="1:10" x14ac:dyDescent="0.55000000000000004">
      <c r="B46" s="4"/>
      <c r="C46" s="5"/>
      <c r="D46" s="4"/>
    </row>
    <row r="47" spans="1:10" x14ac:dyDescent="0.55000000000000004">
      <c r="B47" s="4"/>
      <c r="C47" s="5"/>
      <c r="D47" s="4"/>
    </row>
    <row r="48" spans="1:10" x14ac:dyDescent="0.55000000000000004">
      <c r="B48" s="4"/>
      <c r="C48" s="5"/>
      <c r="D48" s="4"/>
    </row>
    <row r="49" spans="2:4" x14ac:dyDescent="0.55000000000000004">
      <c r="B49" s="4"/>
      <c r="C49" s="5"/>
      <c r="D49" s="4"/>
    </row>
    <row r="50" spans="2:4" x14ac:dyDescent="0.55000000000000004">
      <c r="B50" s="4"/>
      <c r="C50" s="5"/>
      <c r="D50" s="4"/>
    </row>
    <row r="51" spans="2:4" x14ac:dyDescent="0.55000000000000004">
      <c r="B51" s="4"/>
      <c r="C51" s="6"/>
      <c r="D51" s="4"/>
    </row>
    <row r="52" spans="2:4" x14ac:dyDescent="0.55000000000000004">
      <c r="B52" s="4"/>
      <c r="C52" s="5"/>
      <c r="D52" s="4"/>
    </row>
    <row r="53" spans="2:4" x14ac:dyDescent="0.55000000000000004">
      <c r="B53" s="4"/>
      <c r="C53" s="5"/>
      <c r="D53" s="4"/>
    </row>
    <row r="54" spans="2:4" x14ac:dyDescent="0.55000000000000004">
      <c r="B54" s="4"/>
      <c r="C54" s="5"/>
      <c r="D54" s="4"/>
    </row>
    <row r="55" spans="2:4" x14ac:dyDescent="0.55000000000000004">
      <c r="B55" s="4"/>
      <c r="C55" s="5"/>
      <c r="D55" s="4"/>
    </row>
    <row r="56" spans="2:4" x14ac:dyDescent="0.55000000000000004">
      <c r="B56" s="4"/>
      <c r="C56" s="5"/>
      <c r="D56" s="4"/>
    </row>
    <row r="57" spans="2:4" x14ac:dyDescent="0.55000000000000004">
      <c r="B57" s="4"/>
      <c r="C57" s="5"/>
      <c r="D57" s="4"/>
    </row>
    <row r="58" spans="2:4" x14ac:dyDescent="0.55000000000000004">
      <c r="B58" s="4"/>
      <c r="C58" s="5"/>
      <c r="D58" s="4"/>
    </row>
    <row r="59" spans="2:4" x14ac:dyDescent="0.55000000000000004">
      <c r="B59" s="4"/>
      <c r="C59" s="5"/>
      <c r="D59" s="4"/>
    </row>
    <row r="60" spans="2:4" x14ac:dyDescent="0.55000000000000004">
      <c r="B60" s="4"/>
      <c r="C60" s="5"/>
      <c r="D60" s="4"/>
    </row>
    <row r="61" spans="2:4" x14ac:dyDescent="0.55000000000000004">
      <c r="B61" s="4"/>
      <c r="C61" s="5"/>
      <c r="D61" s="4"/>
    </row>
    <row r="62" spans="2:4" x14ac:dyDescent="0.55000000000000004">
      <c r="B62" s="4"/>
      <c r="C62" s="5"/>
      <c r="D62" s="4"/>
    </row>
    <row r="63" spans="2:4" x14ac:dyDescent="0.55000000000000004">
      <c r="B63" s="4"/>
      <c r="C63" s="5"/>
      <c r="D63" s="4"/>
    </row>
    <row r="64" spans="2:4" x14ac:dyDescent="0.55000000000000004">
      <c r="B64" s="4"/>
      <c r="C64" s="5"/>
      <c r="D64" s="4"/>
    </row>
    <row r="65" spans="2:4" x14ac:dyDescent="0.55000000000000004">
      <c r="B65" s="4"/>
      <c r="D65" s="4"/>
    </row>
    <row r="66" spans="2:4" x14ac:dyDescent="0.55000000000000004">
      <c r="B66" s="4"/>
      <c r="C66" s="5"/>
      <c r="D66" s="4"/>
    </row>
    <row r="67" spans="2:4" x14ac:dyDescent="0.55000000000000004">
      <c r="B67" s="4"/>
      <c r="C67" s="6"/>
      <c r="D67" s="4"/>
    </row>
    <row r="68" spans="2:4" x14ac:dyDescent="0.55000000000000004">
      <c r="B68" s="4"/>
      <c r="C68" s="6"/>
      <c r="D68" s="4"/>
    </row>
    <row r="69" spans="2:4" x14ac:dyDescent="0.55000000000000004">
      <c r="B69" s="4"/>
      <c r="C69" s="5"/>
      <c r="D69" s="4"/>
    </row>
    <row r="70" spans="2:4" x14ac:dyDescent="0.55000000000000004">
      <c r="B70" s="4"/>
      <c r="C70" s="5"/>
      <c r="D70" s="4"/>
    </row>
    <row r="71" spans="2:4" x14ac:dyDescent="0.55000000000000004">
      <c r="B71" s="4"/>
      <c r="C71" s="5"/>
      <c r="D71" s="4"/>
    </row>
    <row r="72" spans="2:4" x14ac:dyDescent="0.55000000000000004">
      <c r="B72" s="4"/>
      <c r="C72" s="5"/>
      <c r="D72" s="4"/>
    </row>
    <row r="73" spans="2:4" x14ac:dyDescent="0.55000000000000004">
      <c r="B73" s="4"/>
      <c r="C73" s="5"/>
      <c r="D73" s="4"/>
    </row>
    <row r="74" spans="2:4" x14ac:dyDescent="0.55000000000000004">
      <c r="B74" s="4"/>
      <c r="C74" s="5"/>
      <c r="D74" s="4"/>
    </row>
    <row r="75" spans="2:4" x14ac:dyDescent="0.55000000000000004">
      <c r="B75" s="4"/>
      <c r="C75" s="5"/>
      <c r="D75" s="4"/>
    </row>
    <row r="76" spans="2:4" x14ac:dyDescent="0.55000000000000004">
      <c r="B76" s="4"/>
      <c r="C76" s="5"/>
      <c r="D76" s="4"/>
    </row>
    <row r="77" spans="2:4" x14ac:dyDescent="0.55000000000000004">
      <c r="B77" s="4"/>
      <c r="C77" s="5"/>
      <c r="D77" s="4"/>
    </row>
    <row r="78" spans="2:4" x14ac:dyDescent="0.55000000000000004">
      <c r="B78" s="4"/>
      <c r="C78" s="5"/>
      <c r="D78" s="4"/>
    </row>
    <row r="79" spans="2:4" x14ac:dyDescent="0.55000000000000004">
      <c r="B79" s="4"/>
      <c r="C79" s="6"/>
      <c r="D79" s="4"/>
    </row>
    <row r="80" spans="2:4" x14ac:dyDescent="0.55000000000000004">
      <c r="B80" s="4"/>
      <c r="C80" s="5"/>
      <c r="D80" s="4"/>
    </row>
    <row r="81" spans="2:4" x14ac:dyDescent="0.55000000000000004">
      <c r="B81" s="4"/>
      <c r="C81" s="5"/>
      <c r="D81" s="4"/>
    </row>
    <row r="82" spans="2:4" x14ac:dyDescent="0.55000000000000004">
      <c r="B82" s="4"/>
      <c r="C82" s="5"/>
      <c r="D82" s="4"/>
    </row>
    <row r="83" spans="2:4" x14ac:dyDescent="0.55000000000000004">
      <c r="B83" s="4"/>
      <c r="C83" s="5"/>
      <c r="D83" s="4"/>
    </row>
    <row r="84" spans="2:4" x14ac:dyDescent="0.55000000000000004">
      <c r="B84" s="4"/>
      <c r="C84" s="5"/>
      <c r="D84" s="4"/>
    </row>
    <row r="85" spans="2:4" x14ac:dyDescent="0.55000000000000004">
      <c r="B85" s="4"/>
      <c r="C85" s="5"/>
      <c r="D85" s="4"/>
    </row>
    <row r="86" spans="2:4" x14ac:dyDescent="0.55000000000000004">
      <c r="B86" s="4"/>
      <c r="C86" s="5"/>
      <c r="D86" s="4"/>
    </row>
    <row r="87" spans="2:4" x14ac:dyDescent="0.55000000000000004">
      <c r="B87" s="4"/>
      <c r="C87" s="5"/>
      <c r="D87" s="4"/>
    </row>
    <row r="88" spans="2:4" x14ac:dyDescent="0.55000000000000004">
      <c r="B88" s="4"/>
      <c r="C88" s="5"/>
      <c r="D88" s="4"/>
    </row>
    <row r="89" spans="2:4" x14ac:dyDescent="0.55000000000000004">
      <c r="B89" s="4"/>
      <c r="C89" s="5"/>
      <c r="D89" s="4"/>
    </row>
    <row r="90" spans="2:4" x14ac:dyDescent="0.55000000000000004">
      <c r="B90" s="4"/>
      <c r="C90" s="5"/>
      <c r="D90" s="4"/>
    </row>
    <row r="91" spans="2:4" x14ac:dyDescent="0.55000000000000004">
      <c r="B91" s="4"/>
      <c r="C91" s="6"/>
      <c r="D91" s="4"/>
    </row>
    <row r="92" spans="2:4" x14ac:dyDescent="0.55000000000000004">
      <c r="B92" s="4"/>
      <c r="C92" s="6"/>
      <c r="D92" s="4"/>
    </row>
    <row r="93" spans="2:4" x14ac:dyDescent="0.55000000000000004">
      <c r="B93" s="4"/>
      <c r="C93" s="6"/>
      <c r="D93" s="4"/>
    </row>
    <row r="94" spans="2:4" x14ac:dyDescent="0.55000000000000004">
      <c r="B94" s="4"/>
      <c r="C94" s="6"/>
      <c r="D94" s="4"/>
    </row>
    <row r="95" spans="2:4" x14ac:dyDescent="0.55000000000000004">
      <c r="B95" s="4"/>
      <c r="C95" s="6"/>
      <c r="D95" s="4"/>
    </row>
    <row r="96" spans="2:4" x14ac:dyDescent="0.55000000000000004">
      <c r="B96" s="4"/>
      <c r="C96" s="6"/>
      <c r="D96" s="4"/>
    </row>
    <row r="97" spans="2:4" x14ac:dyDescent="0.55000000000000004">
      <c r="B97" s="4"/>
      <c r="C97" s="6"/>
      <c r="D97" s="4"/>
    </row>
    <row r="98" spans="2:4" x14ac:dyDescent="0.55000000000000004">
      <c r="B98" s="4"/>
      <c r="C98" s="5"/>
      <c r="D98" s="4"/>
    </row>
    <row r="99" spans="2:4" x14ac:dyDescent="0.55000000000000004">
      <c r="B99" s="4"/>
      <c r="C99" s="5"/>
      <c r="D99" s="4"/>
    </row>
    <row r="100" spans="2:4" x14ac:dyDescent="0.55000000000000004">
      <c r="B100" s="4"/>
      <c r="C100" s="5"/>
      <c r="D100" s="4"/>
    </row>
    <row r="101" spans="2:4" x14ac:dyDescent="0.55000000000000004">
      <c r="B101" s="4"/>
      <c r="C101" s="5"/>
      <c r="D101" s="4"/>
    </row>
    <row r="102" spans="2:4" x14ac:dyDescent="0.55000000000000004">
      <c r="B102" s="4"/>
      <c r="C102" s="6"/>
      <c r="D102" s="4"/>
    </row>
    <row r="103" spans="2:4" x14ac:dyDescent="0.55000000000000004">
      <c r="B103" s="4"/>
      <c r="C103" s="6"/>
      <c r="D103" s="4"/>
    </row>
    <row r="104" spans="2:4" x14ac:dyDescent="0.55000000000000004">
      <c r="B104" s="4"/>
      <c r="C104" s="6"/>
      <c r="D104" s="4"/>
    </row>
    <row r="105" spans="2:4" x14ac:dyDescent="0.55000000000000004">
      <c r="B105" s="4"/>
      <c r="C105" s="6"/>
      <c r="D105" s="4"/>
    </row>
    <row r="106" spans="2:4" x14ac:dyDescent="0.55000000000000004">
      <c r="B106" s="4"/>
      <c r="C106" s="6"/>
      <c r="D106" s="4"/>
    </row>
    <row r="107" spans="2:4" x14ac:dyDescent="0.55000000000000004">
      <c r="B107" s="4"/>
      <c r="C107" s="6"/>
      <c r="D107" s="4"/>
    </row>
    <row r="108" spans="2:4" x14ac:dyDescent="0.55000000000000004">
      <c r="B108" s="4"/>
      <c r="C108" s="5"/>
      <c r="D108" s="4"/>
    </row>
    <row r="109" spans="2:4" x14ac:dyDescent="0.55000000000000004">
      <c r="B109" s="4"/>
      <c r="C109" s="5"/>
      <c r="D109" s="4"/>
    </row>
    <row r="110" spans="2:4" x14ac:dyDescent="0.55000000000000004">
      <c r="B110" s="4"/>
      <c r="C110" s="5"/>
      <c r="D110" s="4"/>
    </row>
    <row r="111" spans="2:4" x14ac:dyDescent="0.55000000000000004">
      <c r="B111" s="4"/>
      <c r="C111" s="5"/>
      <c r="D111" s="4"/>
    </row>
    <row r="112" spans="2:4" x14ac:dyDescent="0.55000000000000004">
      <c r="B112" s="4"/>
      <c r="C112" s="5"/>
      <c r="D112" s="4"/>
    </row>
    <row r="113" spans="2:4" x14ac:dyDescent="0.55000000000000004">
      <c r="B113" s="4"/>
      <c r="C113" s="5"/>
      <c r="D113" s="4"/>
    </row>
    <row r="114" spans="2:4" x14ac:dyDescent="0.55000000000000004">
      <c r="B114" s="4"/>
      <c r="C114" s="7"/>
      <c r="D114" s="4"/>
    </row>
    <row r="115" spans="2:4" x14ac:dyDescent="0.55000000000000004">
      <c r="B115" s="4"/>
      <c r="C115" s="7"/>
      <c r="D115" s="4"/>
    </row>
    <row r="116" spans="2:4" x14ac:dyDescent="0.55000000000000004">
      <c r="B116" s="4"/>
      <c r="C116" s="7"/>
      <c r="D116" s="4"/>
    </row>
    <row r="117" spans="2:4" x14ac:dyDescent="0.55000000000000004">
      <c r="B117" s="4"/>
      <c r="C117" s="7"/>
      <c r="D117" s="4"/>
    </row>
    <row r="118" spans="2:4" x14ac:dyDescent="0.55000000000000004">
      <c r="B118" s="4"/>
      <c r="C118" s="7"/>
      <c r="D118" s="4"/>
    </row>
    <row r="119" spans="2:4" x14ac:dyDescent="0.55000000000000004">
      <c r="B119" s="4"/>
      <c r="C119" s="7"/>
      <c r="D119" s="4"/>
    </row>
    <row r="120" spans="2:4" x14ac:dyDescent="0.55000000000000004">
      <c r="B120" s="4"/>
      <c r="C120" s="5"/>
      <c r="D120" s="4"/>
    </row>
    <row r="121" spans="2:4" x14ac:dyDescent="0.55000000000000004">
      <c r="B121" s="4"/>
      <c r="C121" s="5"/>
      <c r="D121" s="4"/>
    </row>
    <row r="122" spans="2:4" x14ac:dyDescent="0.55000000000000004">
      <c r="B122" s="4"/>
      <c r="C122" s="6"/>
      <c r="D122" s="4"/>
    </row>
    <row r="123" spans="2:4" x14ac:dyDescent="0.55000000000000004">
      <c r="B123" s="4"/>
      <c r="C123" s="6"/>
      <c r="D123" s="4"/>
    </row>
    <row r="124" spans="2:4" x14ac:dyDescent="0.55000000000000004">
      <c r="B124" s="4"/>
      <c r="C124" s="6"/>
      <c r="D124" s="4"/>
    </row>
    <row r="125" spans="2:4" x14ac:dyDescent="0.55000000000000004">
      <c r="B125" s="4"/>
      <c r="C125" s="6"/>
      <c r="D125" s="4"/>
    </row>
    <row r="126" spans="2:4" x14ac:dyDescent="0.55000000000000004">
      <c r="B126" s="4"/>
      <c r="C126" s="6"/>
      <c r="D126" s="4"/>
    </row>
    <row r="127" spans="2:4" x14ac:dyDescent="0.55000000000000004">
      <c r="B127" s="4"/>
      <c r="C127" s="6"/>
      <c r="D127" s="4"/>
    </row>
    <row r="128" spans="2:4" x14ac:dyDescent="0.55000000000000004">
      <c r="B128" s="4"/>
      <c r="C128" s="5"/>
      <c r="D128" s="4"/>
    </row>
    <row r="129" spans="2:8" x14ac:dyDescent="0.55000000000000004">
      <c r="B129" s="4"/>
      <c r="C129" s="5"/>
      <c r="D129" s="4"/>
    </row>
    <row r="130" spans="2:8" x14ac:dyDescent="0.55000000000000004">
      <c r="B130" s="4"/>
      <c r="C130" s="7"/>
      <c r="D130" s="4"/>
      <c r="H130" s="15"/>
    </row>
    <row r="131" spans="2:8" x14ac:dyDescent="0.55000000000000004">
      <c r="B131" s="4"/>
      <c r="C131" s="6"/>
      <c r="D131" s="4"/>
    </row>
    <row r="132" spans="2:8" x14ac:dyDescent="0.55000000000000004">
      <c r="B132" s="4"/>
      <c r="C132" s="6"/>
      <c r="D132" s="4"/>
    </row>
    <row r="133" spans="2:8" x14ac:dyDescent="0.55000000000000004">
      <c r="B133" s="4"/>
      <c r="C133" s="6"/>
      <c r="D133" s="4"/>
    </row>
    <row r="134" spans="2:8" x14ac:dyDescent="0.55000000000000004">
      <c r="B134" s="4"/>
      <c r="C134" s="6"/>
      <c r="D134" s="4"/>
    </row>
    <row r="135" spans="2:8" x14ac:dyDescent="0.55000000000000004">
      <c r="B135" s="4"/>
      <c r="C135" s="6"/>
      <c r="D135" s="4"/>
    </row>
    <row r="136" spans="2:8" x14ac:dyDescent="0.55000000000000004">
      <c r="B136" s="4"/>
      <c r="C136" s="6"/>
      <c r="D136" s="4"/>
    </row>
    <row r="137" spans="2:8" x14ac:dyDescent="0.55000000000000004">
      <c r="B137" s="4"/>
      <c r="C137" s="5"/>
      <c r="D137" s="4"/>
    </row>
    <row r="138" spans="2:8" x14ac:dyDescent="0.55000000000000004">
      <c r="B138" s="4"/>
      <c r="C138" s="5"/>
      <c r="D138" s="4"/>
    </row>
    <row r="139" spans="2:8" x14ac:dyDescent="0.55000000000000004">
      <c r="B139" s="4"/>
      <c r="C139" s="5"/>
      <c r="D139" s="4"/>
    </row>
    <row r="140" spans="2:8" x14ac:dyDescent="0.55000000000000004">
      <c r="B140" s="4"/>
      <c r="C140" s="5"/>
      <c r="D140" s="4"/>
    </row>
    <row r="141" spans="2:8" x14ac:dyDescent="0.55000000000000004">
      <c r="B141" s="4"/>
      <c r="C141" s="5"/>
      <c r="D141" s="4"/>
    </row>
    <row r="142" spans="2:8" x14ac:dyDescent="0.55000000000000004">
      <c r="B142" s="4"/>
      <c r="C142" s="5"/>
      <c r="D142" s="4"/>
    </row>
    <row r="143" spans="2:8" x14ac:dyDescent="0.55000000000000004">
      <c r="B143" s="4"/>
      <c r="C143" s="5"/>
      <c r="D143" s="4"/>
    </row>
    <row r="144" spans="2:8" x14ac:dyDescent="0.55000000000000004">
      <c r="B144" s="4"/>
      <c r="C144" s="5"/>
      <c r="D144" s="4"/>
    </row>
    <row r="145" spans="2:4" x14ac:dyDescent="0.55000000000000004">
      <c r="B145" s="4"/>
      <c r="C145" s="5"/>
      <c r="D145" s="4"/>
    </row>
    <row r="146" spans="2:4" x14ac:dyDescent="0.55000000000000004">
      <c r="B146" s="4"/>
      <c r="C146" s="5"/>
      <c r="D146" s="4"/>
    </row>
    <row r="147" spans="2:4" x14ac:dyDescent="0.55000000000000004">
      <c r="B147" s="4"/>
      <c r="C147" s="5"/>
      <c r="D147" s="4"/>
    </row>
    <row r="148" spans="2:4" x14ac:dyDescent="0.55000000000000004">
      <c r="B148" s="4"/>
      <c r="C148" s="5"/>
      <c r="D148" s="4"/>
    </row>
    <row r="149" spans="2:4" x14ac:dyDescent="0.55000000000000004">
      <c r="B149" s="4"/>
      <c r="C149" s="5"/>
      <c r="D149" s="4"/>
    </row>
    <row r="150" spans="2:4" x14ac:dyDescent="0.55000000000000004">
      <c r="B150" s="4"/>
      <c r="C150" s="5"/>
      <c r="D150" s="4"/>
    </row>
    <row r="151" spans="2:4" x14ac:dyDescent="0.55000000000000004">
      <c r="B151" s="4"/>
      <c r="C151" s="5"/>
      <c r="D151" s="4"/>
    </row>
    <row r="152" spans="2:4" x14ac:dyDescent="0.55000000000000004">
      <c r="B152" s="4"/>
      <c r="C152" s="5"/>
      <c r="D152" s="4"/>
    </row>
    <row r="153" spans="2:4" x14ac:dyDescent="0.55000000000000004">
      <c r="B153" s="4"/>
      <c r="C153" s="5"/>
      <c r="D153" s="4"/>
    </row>
    <row r="154" spans="2:4" x14ac:dyDescent="0.55000000000000004">
      <c r="B154" s="4"/>
      <c r="C154" s="5"/>
      <c r="D154" s="4"/>
    </row>
    <row r="155" spans="2:4" x14ac:dyDescent="0.55000000000000004">
      <c r="B155" s="4"/>
      <c r="C155" s="5"/>
      <c r="D155" s="4"/>
    </row>
    <row r="156" spans="2:4" x14ac:dyDescent="0.55000000000000004">
      <c r="B156" s="4"/>
      <c r="C156" s="5"/>
      <c r="D156" s="4"/>
    </row>
    <row r="157" spans="2:4" x14ac:dyDescent="0.55000000000000004">
      <c r="B157" s="4"/>
      <c r="C157" s="5"/>
      <c r="D157" s="4"/>
    </row>
    <row r="158" spans="2:4" x14ac:dyDescent="0.55000000000000004">
      <c r="B158" s="4"/>
      <c r="C158" s="5"/>
      <c r="D158" s="4"/>
    </row>
    <row r="159" spans="2:4" x14ac:dyDescent="0.55000000000000004">
      <c r="B159" s="4"/>
      <c r="C159" s="5"/>
      <c r="D159" s="4"/>
    </row>
    <row r="160" spans="2:4" x14ac:dyDescent="0.55000000000000004">
      <c r="B160" s="4"/>
      <c r="C160" s="5"/>
      <c r="D160" s="4"/>
    </row>
    <row r="161" spans="2:4" x14ac:dyDescent="0.55000000000000004">
      <c r="B161" s="4"/>
      <c r="C161" s="5"/>
      <c r="D161" s="4"/>
    </row>
    <row r="162" spans="2:4" x14ac:dyDescent="0.55000000000000004">
      <c r="B162" s="4"/>
      <c r="C162" s="5"/>
      <c r="D162" s="4"/>
    </row>
    <row r="163" spans="2:4" x14ac:dyDescent="0.55000000000000004">
      <c r="B163" s="4"/>
      <c r="C163" s="5"/>
      <c r="D163" s="4"/>
    </row>
    <row r="164" spans="2:4" x14ac:dyDescent="0.55000000000000004">
      <c r="B164" s="4"/>
      <c r="C164" s="5"/>
      <c r="D164" s="4"/>
    </row>
    <row r="165" spans="2:4" x14ac:dyDescent="0.55000000000000004">
      <c r="B165" s="4"/>
      <c r="C165" s="5"/>
      <c r="D165" s="4"/>
    </row>
    <row r="166" spans="2:4" x14ac:dyDescent="0.55000000000000004">
      <c r="B166" s="4"/>
      <c r="C166" s="5"/>
      <c r="D166" s="4"/>
    </row>
    <row r="167" spans="2:4" x14ac:dyDescent="0.55000000000000004">
      <c r="B167" s="4"/>
      <c r="C167" s="5"/>
      <c r="D167" s="4"/>
    </row>
    <row r="168" spans="2:4" x14ac:dyDescent="0.55000000000000004">
      <c r="B168" s="4"/>
      <c r="C168" s="5"/>
      <c r="D168" s="4"/>
    </row>
    <row r="169" spans="2:4" x14ac:dyDescent="0.55000000000000004">
      <c r="B169" s="4"/>
      <c r="C169" s="6"/>
      <c r="D169" s="4"/>
    </row>
    <row r="170" spans="2:4" x14ac:dyDescent="0.55000000000000004">
      <c r="B170" s="4"/>
      <c r="C170" s="6"/>
      <c r="D170" s="4"/>
    </row>
    <row r="171" spans="2:4" x14ac:dyDescent="0.55000000000000004">
      <c r="B171" s="4"/>
      <c r="C171" s="6"/>
      <c r="D171" s="4"/>
    </row>
    <row r="172" spans="2:4" x14ac:dyDescent="0.55000000000000004">
      <c r="B172" s="4"/>
      <c r="C172" s="6"/>
      <c r="D172" s="4"/>
    </row>
    <row r="173" spans="2:4" x14ac:dyDescent="0.55000000000000004">
      <c r="B173" s="4"/>
      <c r="C173" s="6"/>
      <c r="D173" s="4"/>
    </row>
    <row r="174" spans="2:4" x14ac:dyDescent="0.55000000000000004">
      <c r="B174" s="4"/>
      <c r="C174" s="6"/>
      <c r="D174" s="4"/>
    </row>
    <row r="175" spans="2:4" x14ac:dyDescent="0.55000000000000004">
      <c r="B175" s="4"/>
      <c r="C175" s="5"/>
      <c r="D175" s="4"/>
    </row>
    <row r="176" spans="2:4" x14ac:dyDescent="0.55000000000000004">
      <c r="B176" s="4"/>
      <c r="C176" s="5"/>
      <c r="D176" s="4"/>
    </row>
    <row r="177" spans="2:4" x14ac:dyDescent="0.55000000000000004">
      <c r="B177" s="4"/>
      <c r="C177" s="5"/>
      <c r="D177" s="4"/>
    </row>
    <row r="178" spans="2:4" x14ac:dyDescent="0.55000000000000004">
      <c r="B178" s="4"/>
      <c r="C178" s="5"/>
      <c r="D178" s="4"/>
    </row>
    <row r="179" spans="2:4" x14ac:dyDescent="0.55000000000000004">
      <c r="B179" s="4"/>
      <c r="C179" s="5"/>
      <c r="D179" s="4"/>
    </row>
    <row r="180" spans="2:4" x14ac:dyDescent="0.55000000000000004">
      <c r="B180" s="4"/>
      <c r="C180" s="5"/>
      <c r="D180" s="4"/>
    </row>
    <row r="181" spans="2:4" x14ac:dyDescent="0.55000000000000004">
      <c r="B181" s="4"/>
      <c r="C181" s="5"/>
      <c r="D181" s="4"/>
    </row>
    <row r="182" spans="2:4" x14ac:dyDescent="0.55000000000000004">
      <c r="B182" s="4"/>
      <c r="C182" s="7"/>
      <c r="D182" s="4"/>
    </row>
    <row r="183" spans="2:4" x14ac:dyDescent="0.55000000000000004">
      <c r="B183" s="4"/>
      <c r="C183" s="7"/>
      <c r="D183" s="4"/>
    </row>
    <row r="184" spans="2:4" x14ac:dyDescent="0.55000000000000004">
      <c r="B184" s="4"/>
      <c r="C184" s="7"/>
      <c r="D184" s="4"/>
    </row>
    <row r="185" spans="2:4" x14ac:dyDescent="0.55000000000000004">
      <c r="B185" s="4"/>
      <c r="C185" s="7"/>
      <c r="D185" s="4"/>
    </row>
    <row r="186" spans="2:4" x14ac:dyDescent="0.55000000000000004">
      <c r="B186" s="4"/>
      <c r="C186" s="7"/>
      <c r="D186" s="4"/>
    </row>
    <row r="187" spans="2:4" x14ac:dyDescent="0.55000000000000004">
      <c r="B187" s="4"/>
      <c r="C187" s="7"/>
      <c r="D187" s="4"/>
    </row>
    <row r="188" spans="2:4" x14ac:dyDescent="0.55000000000000004">
      <c r="B188" s="4"/>
      <c r="C188" s="5"/>
      <c r="D188" s="4"/>
    </row>
    <row r="189" spans="2:4" x14ac:dyDescent="0.55000000000000004">
      <c r="B189" s="4"/>
      <c r="C189" s="5"/>
      <c r="D189" s="4"/>
    </row>
    <row r="190" spans="2:4" x14ac:dyDescent="0.55000000000000004">
      <c r="B190" s="4"/>
      <c r="C190" s="5"/>
      <c r="D190" s="4"/>
    </row>
    <row r="191" spans="2:4" x14ac:dyDescent="0.55000000000000004">
      <c r="B191" s="4"/>
      <c r="C191" s="5"/>
      <c r="D191" s="4"/>
    </row>
    <row r="192" spans="2:4" x14ac:dyDescent="0.55000000000000004">
      <c r="B192" s="4"/>
      <c r="C192" s="5"/>
      <c r="D192" s="4"/>
    </row>
    <row r="193" spans="2:8" x14ac:dyDescent="0.55000000000000004">
      <c r="B193" s="4"/>
      <c r="C193" s="6"/>
      <c r="D193" s="4"/>
    </row>
    <row r="194" spans="2:8" x14ac:dyDescent="0.55000000000000004">
      <c r="B194" s="4"/>
      <c r="C194" s="5"/>
      <c r="D194" s="4"/>
    </row>
    <row r="195" spans="2:8" x14ac:dyDescent="0.55000000000000004">
      <c r="B195" s="4"/>
      <c r="C195" s="5"/>
      <c r="D195" s="4"/>
    </row>
    <row r="196" spans="2:8" x14ac:dyDescent="0.55000000000000004">
      <c r="B196" s="4"/>
      <c r="C196" s="5"/>
      <c r="D196" s="4"/>
    </row>
    <row r="197" spans="2:8" x14ac:dyDescent="0.55000000000000004">
      <c r="B197" s="4"/>
      <c r="C197" s="5"/>
      <c r="D197" s="4"/>
    </row>
    <row r="198" spans="2:8" x14ac:dyDescent="0.55000000000000004">
      <c r="B198" s="4"/>
      <c r="C198" s="5"/>
      <c r="D198" s="4"/>
    </row>
    <row r="199" spans="2:8" x14ac:dyDescent="0.55000000000000004">
      <c r="B199" s="4"/>
      <c r="C199" s="5"/>
      <c r="D199" s="4"/>
    </row>
    <row r="200" spans="2:8" x14ac:dyDescent="0.55000000000000004">
      <c r="B200" s="4"/>
      <c r="C200" s="5"/>
      <c r="D200" s="4"/>
    </row>
    <row r="201" spans="2:8" x14ac:dyDescent="0.55000000000000004">
      <c r="B201" s="4"/>
      <c r="C201" s="5"/>
      <c r="D201" s="4"/>
    </row>
    <row r="202" spans="2:8" x14ac:dyDescent="0.55000000000000004">
      <c r="B202" s="4"/>
      <c r="C202" s="5"/>
      <c r="D202" s="4"/>
      <c r="H202" s="15"/>
    </row>
    <row r="203" spans="2:8" x14ac:dyDescent="0.55000000000000004">
      <c r="B203" s="4"/>
      <c r="C203" s="5"/>
      <c r="D203" s="4"/>
      <c r="H203" s="15"/>
    </row>
    <row r="204" spans="2:8" x14ac:dyDescent="0.55000000000000004">
      <c r="B204" s="4"/>
      <c r="C204" s="5"/>
      <c r="D204" s="4"/>
      <c r="H204" s="15"/>
    </row>
    <row r="205" spans="2:8" x14ac:dyDescent="0.55000000000000004">
      <c r="B205" s="4"/>
      <c r="C205" s="5"/>
      <c r="D205" s="4"/>
      <c r="H205" s="15"/>
    </row>
    <row r="206" spans="2:8" x14ac:dyDescent="0.55000000000000004">
      <c r="B206" s="4"/>
      <c r="C206" s="5"/>
      <c r="D206" s="4"/>
      <c r="H206" s="15"/>
    </row>
    <row r="207" spans="2:8" x14ac:dyDescent="0.55000000000000004">
      <c r="B207" s="4"/>
      <c r="C207" s="5"/>
      <c r="D207" s="4"/>
      <c r="H207" s="15"/>
    </row>
    <row r="208" spans="2:8" x14ac:dyDescent="0.55000000000000004">
      <c r="B208" s="4"/>
      <c r="C208" s="5"/>
      <c r="D208" s="4"/>
      <c r="H208" s="15"/>
    </row>
    <row r="209" spans="2:8" x14ac:dyDescent="0.55000000000000004">
      <c r="B209" s="4"/>
      <c r="C209" s="5"/>
      <c r="D209" s="4"/>
      <c r="H209" s="15"/>
    </row>
    <row r="210" spans="2:8" x14ac:dyDescent="0.55000000000000004">
      <c r="B210" s="4"/>
      <c r="C210" s="5"/>
      <c r="D210" s="4"/>
      <c r="H210" s="15"/>
    </row>
    <row r="211" spans="2:8" x14ac:dyDescent="0.55000000000000004">
      <c r="B211" s="4"/>
      <c r="C211" s="5"/>
      <c r="D211" s="4"/>
      <c r="H211" s="15"/>
    </row>
    <row r="212" spans="2:8" x14ac:dyDescent="0.55000000000000004">
      <c r="B212" s="4"/>
      <c r="C212" s="5"/>
      <c r="D212" s="4"/>
      <c r="H212" s="15"/>
    </row>
    <row r="213" spans="2:8" x14ac:dyDescent="0.55000000000000004">
      <c r="B213" s="4"/>
      <c r="C213" s="5"/>
      <c r="D213" s="4"/>
      <c r="H213" s="15"/>
    </row>
    <row r="214" spans="2:8" x14ac:dyDescent="0.55000000000000004">
      <c r="B214" s="4"/>
      <c r="C214" s="5"/>
      <c r="D214" s="4"/>
      <c r="H214" s="15"/>
    </row>
    <row r="215" spans="2:8" x14ac:dyDescent="0.55000000000000004">
      <c r="B215" s="4"/>
      <c r="C215" s="5"/>
      <c r="D215" s="4"/>
      <c r="H215" s="15"/>
    </row>
    <row r="216" spans="2:8" x14ac:dyDescent="0.55000000000000004">
      <c r="B216" s="4"/>
      <c r="C216" s="5"/>
      <c r="D216" s="4"/>
      <c r="H216" s="15"/>
    </row>
    <row r="217" spans="2:8" x14ac:dyDescent="0.55000000000000004">
      <c r="B217" s="4"/>
      <c r="C217" s="5"/>
      <c r="D217" s="4"/>
      <c r="H217" s="15"/>
    </row>
    <row r="218" spans="2:8" x14ac:dyDescent="0.55000000000000004">
      <c r="B218" s="4"/>
      <c r="C218" s="5"/>
      <c r="D218" s="4"/>
      <c r="H218" s="15"/>
    </row>
    <row r="219" spans="2:8" x14ac:dyDescent="0.55000000000000004">
      <c r="B219" s="4"/>
      <c r="C219" s="5"/>
      <c r="D219" s="4"/>
      <c r="H219" s="15"/>
    </row>
    <row r="220" spans="2:8" x14ac:dyDescent="0.55000000000000004">
      <c r="B220" s="4"/>
      <c r="C220" s="5"/>
      <c r="D220" s="4"/>
      <c r="H220" s="15"/>
    </row>
    <row r="221" spans="2:8" x14ac:dyDescent="0.55000000000000004">
      <c r="B221" s="4"/>
      <c r="C221" s="5"/>
      <c r="D221" s="4"/>
      <c r="H221" s="15"/>
    </row>
    <row r="222" spans="2:8" x14ac:dyDescent="0.55000000000000004">
      <c r="B222" s="4"/>
      <c r="C222" s="5"/>
      <c r="D222" s="4"/>
      <c r="H222" s="15"/>
    </row>
    <row r="223" spans="2:8" x14ac:dyDescent="0.55000000000000004">
      <c r="B223" s="4"/>
      <c r="C223" s="5"/>
      <c r="D223" s="4"/>
      <c r="H223" s="15"/>
    </row>
    <row r="224" spans="2:8" x14ac:dyDescent="0.55000000000000004">
      <c r="B224" s="4"/>
      <c r="C224" s="5"/>
      <c r="D224" s="4"/>
      <c r="H224" s="15"/>
    </row>
    <row r="225" spans="2:8" x14ac:dyDescent="0.55000000000000004">
      <c r="B225" s="4"/>
      <c r="C225" s="5"/>
      <c r="D225" s="4"/>
      <c r="H225" s="15"/>
    </row>
    <row r="226" spans="2:8" x14ac:dyDescent="0.55000000000000004">
      <c r="B226" s="4"/>
      <c r="C226" s="5"/>
      <c r="D226" s="4"/>
      <c r="H226" s="15"/>
    </row>
    <row r="227" spans="2:8" x14ac:dyDescent="0.55000000000000004">
      <c r="B227" s="4"/>
      <c r="C227" s="5"/>
      <c r="D227" s="4"/>
      <c r="H227" s="15"/>
    </row>
    <row r="228" spans="2:8" x14ac:dyDescent="0.55000000000000004">
      <c r="B228" s="4"/>
      <c r="C228" s="5"/>
      <c r="D228" s="4"/>
      <c r="H228" s="15"/>
    </row>
    <row r="229" spans="2:8" x14ac:dyDescent="0.55000000000000004">
      <c r="B229" s="4"/>
      <c r="C229" s="5"/>
      <c r="D229" s="4"/>
      <c r="H229" s="15"/>
    </row>
    <row r="230" spans="2:8" x14ac:dyDescent="0.55000000000000004">
      <c r="B230" s="4"/>
      <c r="C230" s="5"/>
      <c r="D230" s="4"/>
      <c r="H230" s="15"/>
    </row>
    <row r="231" spans="2:8" x14ac:dyDescent="0.55000000000000004">
      <c r="B231" s="4"/>
      <c r="C231" s="5"/>
      <c r="D231" s="4"/>
      <c r="H231" s="15"/>
    </row>
    <row r="232" spans="2:8" x14ac:dyDescent="0.55000000000000004">
      <c r="B232" s="4"/>
      <c r="C232" s="5"/>
      <c r="D232" s="4"/>
      <c r="H232" s="15"/>
    </row>
    <row r="233" spans="2:8" x14ac:dyDescent="0.55000000000000004">
      <c r="H233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136"/>
  <sheetViews>
    <sheetView workbookViewId="0">
      <pane ySplit="1" topLeftCell="A2" activePane="bottomLeft" state="frozen"/>
      <selection pane="bottomLeft" activeCell="D16" sqref="D16"/>
    </sheetView>
  </sheetViews>
  <sheetFormatPr defaultRowHeight="14.4" x14ac:dyDescent="0.55000000000000004"/>
  <cols>
    <col min="3" max="3" width="10.578125" customWidth="1"/>
    <col min="4" max="4" width="10.68359375" bestFit="1" customWidth="1"/>
    <col min="5" max="5" width="14.578125" customWidth="1"/>
    <col min="7" max="7" width="10.83984375" customWidth="1"/>
    <col min="10" max="10" width="9.15625" customWidth="1"/>
    <col min="12" max="12" width="19.578125" bestFit="1" customWidth="1"/>
  </cols>
  <sheetData>
    <row r="1" spans="2:19" x14ac:dyDescent="0.55000000000000004">
      <c r="B1" s="16"/>
      <c r="C1" s="16"/>
      <c r="D1" s="8"/>
      <c r="G1" s="12"/>
      <c r="H1" s="12"/>
      <c r="I1" s="16"/>
      <c r="J1" s="13"/>
      <c r="K1" s="13"/>
      <c r="L1" s="13"/>
      <c r="M1" s="13"/>
      <c r="N1" s="13"/>
      <c r="O1" s="13"/>
      <c r="P1" s="13"/>
      <c r="Q1" s="8"/>
      <c r="R1" s="13"/>
    </row>
    <row r="2" spans="2:19" x14ac:dyDescent="0.55000000000000004">
      <c r="C2" s="1"/>
      <c r="D2" s="1"/>
      <c r="G2" s="4"/>
      <c r="H2" s="7"/>
      <c r="J2" s="15"/>
      <c r="K2" s="15"/>
      <c r="L2" s="15"/>
      <c r="O2" s="4"/>
      <c r="P2" s="5"/>
      <c r="Q2" s="4"/>
    </row>
    <row r="3" spans="2:19" x14ac:dyDescent="0.55000000000000004">
      <c r="C3" s="1"/>
      <c r="D3" s="1"/>
      <c r="G3" s="4"/>
      <c r="H3" s="7"/>
      <c r="J3" s="15"/>
      <c r="K3" s="15"/>
      <c r="L3" s="15"/>
      <c r="O3" s="4"/>
      <c r="P3" s="5"/>
      <c r="Q3" s="4"/>
    </row>
    <row r="4" spans="2:19" x14ac:dyDescent="0.55000000000000004">
      <c r="C4" s="1"/>
      <c r="D4" s="1"/>
      <c r="G4" s="4"/>
      <c r="H4" s="5"/>
      <c r="J4" s="15"/>
      <c r="K4" s="15"/>
      <c r="L4" s="15"/>
      <c r="O4" s="4"/>
      <c r="P4" s="5"/>
      <c r="Q4" s="4"/>
    </row>
    <row r="5" spans="2:19" x14ac:dyDescent="0.55000000000000004">
      <c r="C5" s="1"/>
      <c r="D5" s="1"/>
      <c r="G5" s="4"/>
      <c r="H5" s="7"/>
      <c r="J5" s="15"/>
      <c r="K5" s="15"/>
      <c r="L5" s="15"/>
      <c r="O5" s="4"/>
      <c r="P5" s="5"/>
      <c r="Q5" s="4"/>
    </row>
    <row r="6" spans="2:19" x14ac:dyDescent="0.55000000000000004">
      <c r="C6" s="1"/>
      <c r="D6" s="1"/>
      <c r="G6" s="4"/>
      <c r="H6" s="5"/>
      <c r="J6" s="15"/>
      <c r="K6" s="15"/>
      <c r="L6" s="15"/>
      <c r="O6" s="4"/>
      <c r="P6" s="5"/>
      <c r="Q6" s="4"/>
      <c r="S6" s="4"/>
    </row>
    <row r="7" spans="2:19" x14ac:dyDescent="0.55000000000000004">
      <c r="C7" s="1"/>
      <c r="D7" s="1"/>
      <c r="G7" s="4"/>
      <c r="H7" s="7"/>
      <c r="J7" s="15"/>
      <c r="K7" s="15"/>
      <c r="L7" s="15"/>
      <c r="O7" s="4"/>
      <c r="P7" s="5"/>
      <c r="Q7" s="4"/>
      <c r="S7" s="4"/>
    </row>
    <row r="8" spans="2:19" x14ac:dyDescent="0.55000000000000004">
      <c r="C8" s="1"/>
      <c r="D8" s="1"/>
      <c r="G8" s="4"/>
      <c r="H8" s="7"/>
      <c r="J8" s="15"/>
      <c r="K8" s="15"/>
      <c r="L8" s="15"/>
      <c r="O8" s="4"/>
      <c r="P8" s="6"/>
      <c r="Q8" s="4"/>
      <c r="S8" s="4"/>
    </row>
    <row r="9" spans="2:19" x14ac:dyDescent="0.55000000000000004">
      <c r="C9" s="1"/>
      <c r="D9" s="1"/>
      <c r="G9" s="4"/>
      <c r="H9" s="5"/>
      <c r="J9" s="15"/>
      <c r="K9" s="15"/>
      <c r="L9" s="15"/>
      <c r="O9" s="4"/>
      <c r="P9" s="5"/>
      <c r="Q9" s="4"/>
      <c r="S9" s="4"/>
    </row>
    <row r="10" spans="2:19" x14ac:dyDescent="0.55000000000000004">
      <c r="C10" s="1"/>
      <c r="D10" s="1"/>
      <c r="G10" s="4"/>
      <c r="H10" s="5"/>
      <c r="J10" s="15"/>
      <c r="K10" s="15"/>
      <c r="L10" s="15"/>
      <c r="O10" s="4"/>
      <c r="P10" s="5"/>
      <c r="Q10" s="4"/>
      <c r="S10" s="4"/>
    </row>
    <row r="11" spans="2:19" x14ac:dyDescent="0.55000000000000004">
      <c r="C11" s="1"/>
      <c r="D11" s="1"/>
      <c r="G11" s="4"/>
      <c r="H11" s="5"/>
      <c r="J11" s="15"/>
      <c r="K11" s="15"/>
      <c r="L11" s="15"/>
      <c r="O11" s="4"/>
      <c r="P11" s="5"/>
      <c r="Q11" s="4"/>
      <c r="S11" s="4"/>
    </row>
    <row r="12" spans="2:19" x14ac:dyDescent="0.55000000000000004">
      <c r="C12" s="1"/>
      <c r="D12" s="1"/>
      <c r="G12" s="4"/>
      <c r="H12" s="5"/>
      <c r="J12" s="15"/>
      <c r="K12" s="15"/>
      <c r="L12" s="15"/>
      <c r="O12" s="4"/>
      <c r="P12" s="5"/>
      <c r="Q12" s="4"/>
      <c r="S12" s="4"/>
    </row>
    <row r="13" spans="2:19" x14ac:dyDescent="0.55000000000000004">
      <c r="C13" s="1"/>
      <c r="D13" s="1"/>
      <c r="G13" s="4"/>
      <c r="H13" s="5"/>
      <c r="J13" s="15"/>
      <c r="K13" s="15"/>
      <c r="L13" s="15"/>
      <c r="O13" s="4"/>
      <c r="P13" s="5"/>
      <c r="Q13" s="4"/>
      <c r="S13" s="4"/>
    </row>
    <row r="14" spans="2:19" x14ac:dyDescent="0.55000000000000004">
      <c r="C14" s="1"/>
      <c r="D14" s="1"/>
      <c r="G14" s="4"/>
      <c r="H14" s="5"/>
      <c r="J14" s="15"/>
      <c r="K14" s="15"/>
      <c r="L14" s="15"/>
      <c r="O14" s="4"/>
      <c r="P14" s="6"/>
      <c r="Q14" s="4"/>
    </row>
    <row r="15" spans="2:19" x14ac:dyDescent="0.55000000000000004">
      <c r="C15" s="1"/>
      <c r="D15" s="1"/>
      <c r="G15" s="4"/>
      <c r="H15" s="6"/>
      <c r="J15" s="15"/>
      <c r="K15" s="15"/>
      <c r="L15" s="15"/>
      <c r="O15" s="4"/>
      <c r="P15" s="5"/>
      <c r="Q15" s="4"/>
    </row>
    <row r="16" spans="2:19" x14ac:dyDescent="0.55000000000000004">
      <c r="C16" s="1"/>
      <c r="D16" s="1"/>
      <c r="G16" s="4"/>
      <c r="H16" s="5"/>
      <c r="J16" s="15"/>
      <c r="K16" s="15"/>
      <c r="L16" s="15"/>
      <c r="O16" s="4"/>
      <c r="P16" s="7"/>
      <c r="Q16" s="4"/>
    </row>
    <row r="17" spans="3:17" x14ac:dyDescent="0.55000000000000004">
      <c r="C17" s="1"/>
      <c r="D17" s="1"/>
      <c r="G17" s="4"/>
      <c r="H17" s="5"/>
      <c r="J17" s="15"/>
      <c r="K17" s="15"/>
      <c r="L17" s="15"/>
      <c r="O17" s="4"/>
      <c r="P17" s="7"/>
      <c r="Q17" s="4"/>
    </row>
    <row r="18" spans="3:17" x14ac:dyDescent="0.55000000000000004">
      <c r="C18" s="1"/>
      <c r="D18" s="1"/>
      <c r="G18" s="4"/>
      <c r="H18" s="5"/>
      <c r="J18" s="15"/>
      <c r="K18" s="15"/>
      <c r="L18" s="15"/>
      <c r="O18" s="4"/>
      <c r="P18" s="5"/>
      <c r="Q18" s="4"/>
    </row>
    <row r="19" spans="3:17" x14ac:dyDescent="0.55000000000000004">
      <c r="C19" s="1"/>
      <c r="D19" s="1"/>
      <c r="G19" s="4"/>
      <c r="H19" s="5"/>
      <c r="J19" s="15"/>
      <c r="K19" s="15"/>
      <c r="L19" s="15"/>
      <c r="O19" s="4"/>
      <c r="P19" s="7"/>
      <c r="Q19" s="4"/>
    </row>
    <row r="20" spans="3:17" x14ac:dyDescent="0.55000000000000004">
      <c r="C20" s="1"/>
      <c r="D20" s="1"/>
      <c r="G20" s="4"/>
      <c r="H20" s="5"/>
      <c r="J20" s="15"/>
      <c r="K20" s="15"/>
      <c r="L20" s="15"/>
      <c r="O20" s="4"/>
      <c r="P20" s="5"/>
      <c r="Q20" s="4"/>
    </row>
    <row r="21" spans="3:17" x14ac:dyDescent="0.55000000000000004">
      <c r="C21" s="1"/>
      <c r="D21" s="1"/>
      <c r="G21" s="4"/>
      <c r="H21" s="6"/>
      <c r="J21" s="15"/>
      <c r="K21" s="15"/>
      <c r="L21" s="15"/>
      <c r="O21" s="4"/>
      <c r="P21" s="7"/>
      <c r="Q21" s="4"/>
    </row>
    <row r="22" spans="3:17" x14ac:dyDescent="0.55000000000000004">
      <c r="C22" s="1"/>
      <c r="D22" s="1"/>
      <c r="G22" s="4"/>
      <c r="H22" s="5"/>
      <c r="J22" s="15"/>
      <c r="K22" s="15"/>
      <c r="L22" s="15"/>
      <c r="O22" s="4"/>
      <c r="P22" s="7"/>
      <c r="Q22" s="4"/>
    </row>
    <row r="23" spans="3:17" x14ac:dyDescent="0.55000000000000004">
      <c r="C23" s="1"/>
      <c r="D23" s="1"/>
      <c r="G23" s="4"/>
      <c r="H23" s="6"/>
      <c r="J23" s="15"/>
      <c r="K23" s="15"/>
      <c r="L23" s="15"/>
      <c r="O23" s="4"/>
      <c r="P23" s="5"/>
      <c r="Q23" s="4"/>
    </row>
    <row r="24" spans="3:17" x14ac:dyDescent="0.55000000000000004">
      <c r="C24" s="1"/>
      <c r="D24" s="1"/>
      <c r="G24" s="4"/>
      <c r="H24" s="5"/>
      <c r="J24" s="15"/>
      <c r="K24" s="15"/>
      <c r="L24" s="15"/>
      <c r="O24" s="4"/>
      <c r="P24" s="6"/>
      <c r="Q24" s="4"/>
    </row>
    <row r="25" spans="3:17" x14ac:dyDescent="0.55000000000000004">
      <c r="C25" s="1"/>
      <c r="D25" s="1"/>
      <c r="G25" s="4"/>
      <c r="H25" s="6"/>
      <c r="J25" s="15"/>
      <c r="K25" s="15"/>
      <c r="L25" s="15"/>
      <c r="O25" s="4"/>
      <c r="P25" s="5"/>
      <c r="Q25" s="4"/>
    </row>
    <row r="26" spans="3:17" x14ac:dyDescent="0.55000000000000004">
      <c r="C26" s="1"/>
      <c r="D26" s="1"/>
      <c r="G26" s="4"/>
      <c r="H26" s="6"/>
      <c r="J26" s="15"/>
      <c r="K26" s="15"/>
      <c r="L26" s="15"/>
      <c r="O26" s="4"/>
      <c r="P26" s="7"/>
      <c r="Q26" s="4"/>
    </row>
    <row r="27" spans="3:17" x14ac:dyDescent="0.55000000000000004">
      <c r="C27" s="1"/>
      <c r="D27" s="1"/>
      <c r="G27" s="4"/>
      <c r="H27" s="5"/>
      <c r="J27" s="15"/>
      <c r="K27" s="15"/>
      <c r="L27" s="15"/>
      <c r="O27" s="4"/>
      <c r="P27" s="5"/>
      <c r="Q27" s="4"/>
    </row>
    <row r="28" spans="3:17" x14ac:dyDescent="0.55000000000000004">
      <c r="C28" s="1"/>
      <c r="D28" s="1"/>
      <c r="G28" s="4"/>
      <c r="H28" s="5"/>
      <c r="J28" s="15"/>
      <c r="K28" s="15"/>
      <c r="L28" s="15"/>
      <c r="O28" s="4"/>
      <c r="P28" s="5"/>
      <c r="Q28" s="4"/>
    </row>
    <row r="29" spans="3:17" x14ac:dyDescent="0.55000000000000004">
      <c r="C29" s="1"/>
      <c r="D29" s="1"/>
      <c r="G29" s="4"/>
      <c r="H29" s="5"/>
      <c r="J29" s="15"/>
      <c r="K29" s="15"/>
      <c r="L29" s="15"/>
      <c r="O29" s="4"/>
      <c r="P29" s="6"/>
      <c r="Q29" s="4"/>
    </row>
    <row r="30" spans="3:17" x14ac:dyDescent="0.55000000000000004">
      <c r="C30" s="1"/>
      <c r="D30" s="1"/>
      <c r="G30" s="4"/>
      <c r="H30" s="6"/>
      <c r="J30" s="15"/>
      <c r="K30" s="15"/>
      <c r="L30" s="15"/>
      <c r="O30" s="4"/>
      <c r="P30" s="7"/>
      <c r="Q30" s="4"/>
    </row>
    <row r="31" spans="3:17" x14ac:dyDescent="0.55000000000000004">
      <c r="C31" s="1"/>
      <c r="D31" s="1"/>
      <c r="G31" s="4"/>
      <c r="H31" s="5"/>
      <c r="J31" s="15"/>
      <c r="K31" s="15"/>
      <c r="L31" s="15"/>
      <c r="O31" s="4"/>
      <c r="P31" s="6"/>
      <c r="Q31" s="4"/>
    </row>
    <row r="32" spans="3:17" x14ac:dyDescent="0.55000000000000004">
      <c r="C32" s="1"/>
      <c r="D32" s="1"/>
      <c r="G32" s="4"/>
      <c r="H32" s="7"/>
      <c r="J32" s="15"/>
      <c r="K32" s="15"/>
      <c r="L32" s="15"/>
      <c r="O32" s="4"/>
      <c r="P32" s="5"/>
      <c r="Q32" s="4"/>
    </row>
    <row r="33" spans="3:17" x14ac:dyDescent="0.55000000000000004">
      <c r="C33" s="1"/>
      <c r="D33" s="1"/>
      <c r="G33" s="4"/>
      <c r="H33" s="5"/>
      <c r="J33" s="15"/>
      <c r="K33" s="15"/>
      <c r="L33" s="15"/>
      <c r="O33" s="4"/>
      <c r="P33" s="5"/>
      <c r="Q33" s="4"/>
    </row>
    <row r="34" spans="3:17" x14ac:dyDescent="0.55000000000000004">
      <c r="C34" s="1"/>
      <c r="D34" s="1"/>
      <c r="G34" s="4"/>
      <c r="H34" s="5"/>
      <c r="J34" s="15"/>
      <c r="K34" s="15"/>
      <c r="L34" s="15"/>
      <c r="O34" s="4"/>
      <c r="P34" s="5"/>
      <c r="Q34" s="4"/>
    </row>
    <row r="35" spans="3:17" x14ac:dyDescent="0.55000000000000004">
      <c r="C35" s="1"/>
      <c r="D35" s="1"/>
      <c r="G35" s="4"/>
      <c r="H35" s="6"/>
      <c r="J35" s="15"/>
      <c r="K35" s="15"/>
      <c r="L35" s="15"/>
      <c r="O35" s="4"/>
      <c r="P35" s="5"/>
      <c r="Q35" s="4"/>
    </row>
    <row r="36" spans="3:17" x14ac:dyDescent="0.55000000000000004">
      <c r="C36" s="1"/>
      <c r="D36" s="1"/>
      <c r="G36" s="4"/>
      <c r="H36" s="7"/>
      <c r="J36" s="15"/>
      <c r="K36" s="15"/>
      <c r="L36" s="15"/>
      <c r="O36" s="4"/>
      <c r="P36" s="5"/>
      <c r="Q36" s="4"/>
    </row>
    <row r="37" spans="3:17" x14ac:dyDescent="0.55000000000000004">
      <c r="C37" s="1"/>
      <c r="D37" s="1"/>
      <c r="G37" s="4"/>
      <c r="H37" s="6"/>
      <c r="J37" s="15"/>
      <c r="K37" s="15"/>
      <c r="L37" s="15"/>
      <c r="O37" s="4"/>
      <c r="P37" s="5"/>
      <c r="Q37" s="4"/>
    </row>
    <row r="38" spans="3:17" x14ac:dyDescent="0.55000000000000004">
      <c r="C38" s="1"/>
      <c r="D38" s="1"/>
      <c r="G38" s="4"/>
      <c r="H38" s="5"/>
      <c r="J38" s="15"/>
      <c r="K38" s="15"/>
      <c r="L38" s="15"/>
      <c r="O38" s="4"/>
      <c r="P38" s="5"/>
      <c r="Q38" s="4"/>
    </row>
    <row r="39" spans="3:17" x14ac:dyDescent="0.55000000000000004">
      <c r="C39" s="1"/>
      <c r="D39" s="1"/>
      <c r="G39" s="4"/>
      <c r="H39" s="5"/>
      <c r="J39" s="15"/>
      <c r="K39" s="15"/>
      <c r="L39" s="15"/>
      <c r="O39" s="4"/>
      <c r="P39" s="6"/>
      <c r="Q39" s="4"/>
    </row>
    <row r="40" spans="3:17" x14ac:dyDescent="0.55000000000000004">
      <c r="C40" s="1"/>
      <c r="D40" s="1"/>
      <c r="G40" s="4"/>
      <c r="H40" s="5"/>
      <c r="J40" s="15"/>
      <c r="K40" s="15"/>
      <c r="L40" s="15"/>
      <c r="O40" s="4"/>
      <c r="P40" s="5"/>
      <c r="Q40" s="4"/>
    </row>
    <row r="41" spans="3:17" x14ac:dyDescent="0.55000000000000004">
      <c r="C41" s="1"/>
      <c r="D41" s="1"/>
      <c r="G41" s="4"/>
      <c r="H41" s="5"/>
      <c r="J41" s="15"/>
      <c r="K41" s="15"/>
      <c r="L41" s="18"/>
      <c r="O41" s="4"/>
      <c r="P41" s="5"/>
      <c r="Q41" s="4"/>
    </row>
    <row r="42" spans="3:17" x14ac:dyDescent="0.55000000000000004">
      <c r="C42" s="1"/>
      <c r="D42" s="1"/>
      <c r="G42" s="4"/>
      <c r="H42" s="5"/>
      <c r="J42" s="15"/>
      <c r="K42" s="15"/>
      <c r="L42" s="15"/>
      <c r="O42" s="4"/>
      <c r="P42" s="5"/>
      <c r="Q42" s="4"/>
    </row>
    <row r="43" spans="3:17" x14ac:dyDescent="0.55000000000000004">
      <c r="C43" s="1"/>
      <c r="D43" s="1"/>
      <c r="G43" s="4"/>
      <c r="H43" s="5"/>
      <c r="J43" s="15"/>
      <c r="K43" s="15"/>
      <c r="L43" s="15"/>
      <c r="O43" s="4"/>
      <c r="P43" s="7"/>
      <c r="Q43" s="4"/>
    </row>
    <row r="44" spans="3:17" x14ac:dyDescent="0.55000000000000004">
      <c r="C44" s="1"/>
      <c r="D44" s="1"/>
      <c r="G44" s="4"/>
      <c r="H44" s="5"/>
      <c r="J44" s="15"/>
      <c r="K44" s="15"/>
      <c r="L44" s="15"/>
      <c r="O44" s="4"/>
      <c r="P44" s="5"/>
      <c r="Q44" s="4"/>
    </row>
    <row r="45" spans="3:17" x14ac:dyDescent="0.55000000000000004">
      <c r="C45" s="1"/>
      <c r="D45" s="1"/>
      <c r="G45" s="4"/>
      <c r="H45" s="6"/>
      <c r="J45" s="15"/>
      <c r="K45" s="15"/>
      <c r="L45" s="15"/>
      <c r="O45" s="4"/>
      <c r="P45" s="5"/>
      <c r="Q45" s="4"/>
    </row>
    <row r="46" spans="3:17" x14ac:dyDescent="0.55000000000000004">
      <c r="C46" s="1"/>
      <c r="D46" s="1"/>
      <c r="G46" s="4"/>
      <c r="H46" s="5"/>
      <c r="J46" s="15"/>
      <c r="K46" s="15"/>
      <c r="L46" s="15"/>
      <c r="O46" s="4"/>
      <c r="P46" s="5"/>
      <c r="Q46" s="4"/>
    </row>
    <row r="47" spans="3:17" x14ac:dyDescent="0.55000000000000004">
      <c r="C47" s="1"/>
      <c r="D47" s="1"/>
      <c r="G47" s="4"/>
      <c r="H47" s="5"/>
      <c r="J47" s="15"/>
      <c r="K47" s="15"/>
      <c r="L47" s="15"/>
      <c r="O47" s="4"/>
      <c r="P47" s="5"/>
      <c r="Q47" s="4"/>
    </row>
    <row r="48" spans="3:17" x14ac:dyDescent="0.55000000000000004">
      <c r="C48" s="1"/>
      <c r="D48" s="1"/>
      <c r="G48" s="4"/>
      <c r="H48" s="7"/>
      <c r="J48" s="15"/>
      <c r="K48" s="15"/>
      <c r="L48" s="15"/>
      <c r="O48" s="4"/>
      <c r="P48" s="5"/>
      <c r="Q48" s="4"/>
    </row>
    <row r="49" spans="3:17" x14ac:dyDescent="0.55000000000000004">
      <c r="C49" s="1"/>
      <c r="D49" s="1"/>
      <c r="G49" s="4"/>
      <c r="H49" s="5"/>
      <c r="J49" s="15"/>
      <c r="K49" s="15"/>
      <c r="L49" s="15"/>
      <c r="O49" s="4"/>
      <c r="P49" s="6"/>
      <c r="Q49" s="4"/>
    </row>
    <row r="50" spans="3:17" x14ac:dyDescent="0.55000000000000004">
      <c r="C50" s="1"/>
      <c r="D50" s="1"/>
      <c r="G50" s="4"/>
      <c r="H50" s="5"/>
      <c r="J50" s="15"/>
      <c r="K50" s="15"/>
      <c r="L50" s="15"/>
      <c r="O50" s="4"/>
      <c r="P50" s="5"/>
      <c r="Q50" s="4"/>
    </row>
    <row r="51" spans="3:17" x14ac:dyDescent="0.55000000000000004">
      <c r="C51" s="1"/>
      <c r="D51" s="1"/>
      <c r="G51" s="4"/>
      <c r="H51" s="5"/>
      <c r="J51" s="15"/>
      <c r="K51" s="15"/>
      <c r="L51" s="15"/>
      <c r="O51" s="4"/>
      <c r="P51" s="5"/>
      <c r="Q51" s="4"/>
    </row>
    <row r="52" spans="3:17" x14ac:dyDescent="0.55000000000000004">
      <c r="C52" s="1"/>
      <c r="D52" s="1"/>
      <c r="G52" s="4"/>
      <c r="H52" s="5"/>
      <c r="J52" s="15"/>
      <c r="K52" s="15"/>
      <c r="L52" s="15"/>
      <c r="O52" s="4"/>
      <c r="P52" s="6"/>
      <c r="Q52" s="4"/>
    </row>
    <row r="53" spans="3:17" x14ac:dyDescent="0.55000000000000004">
      <c r="C53" s="1"/>
      <c r="D53" s="1"/>
      <c r="G53" s="4"/>
      <c r="H53" s="5"/>
      <c r="J53" s="15"/>
      <c r="K53" s="15"/>
      <c r="L53" s="15"/>
      <c r="O53" s="4"/>
      <c r="P53" s="6"/>
      <c r="Q53" s="4"/>
    </row>
    <row r="54" spans="3:17" x14ac:dyDescent="0.55000000000000004">
      <c r="C54" s="1"/>
      <c r="D54" s="1"/>
      <c r="G54" s="4"/>
      <c r="H54" s="6"/>
      <c r="J54" s="15"/>
      <c r="K54" s="15"/>
      <c r="L54" s="15"/>
      <c r="O54" s="4"/>
      <c r="P54" s="5"/>
      <c r="Q54" s="4"/>
    </row>
    <row r="55" spans="3:17" x14ac:dyDescent="0.55000000000000004">
      <c r="C55" s="1"/>
      <c r="D55" s="1"/>
      <c r="G55" s="4"/>
      <c r="H55" s="5"/>
      <c r="O55" s="4"/>
      <c r="P55" s="5"/>
      <c r="Q55" s="4"/>
    </row>
    <row r="56" spans="3:17" x14ac:dyDescent="0.55000000000000004">
      <c r="C56" s="1"/>
      <c r="D56" s="1"/>
      <c r="J56" s="1"/>
    </row>
    <row r="57" spans="3:17" x14ac:dyDescent="0.55000000000000004">
      <c r="C57" s="1"/>
      <c r="D57" s="1"/>
      <c r="G57" s="1"/>
      <c r="J57" s="1"/>
    </row>
    <row r="58" spans="3:17" x14ac:dyDescent="0.55000000000000004">
      <c r="C58" s="1"/>
      <c r="D58" s="1"/>
      <c r="G58" s="1"/>
      <c r="J58" s="1"/>
    </row>
    <row r="59" spans="3:17" x14ac:dyDescent="0.55000000000000004">
      <c r="C59" s="1"/>
      <c r="D59" s="1"/>
      <c r="G59" s="1"/>
      <c r="J59" s="1"/>
    </row>
    <row r="60" spans="3:17" x14ac:dyDescent="0.55000000000000004">
      <c r="C60" s="1"/>
      <c r="D60" s="1"/>
      <c r="G60" s="1"/>
      <c r="J60" s="1"/>
    </row>
    <row r="61" spans="3:17" x14ac:dyDescent="0.55000000000000004">
      <c r="C61" s="1"/>
      <c r="D61" s="1"/>
      <c r="G61" s="1"/>
      <c r="J61" s="1"/>
    </row>
    <row r="62" spans="3:17" x14ac:dyDescent="0.55000000000000004">
      <c r="C62" s="1"/>
      <c r="D62" s="1"/>
      <c r="G62" s="1"/>
      <c r="J62" s="1"/>
    </row>
    <row r="63" spans="3:17" x14ac:dyDescent="0.55000000000000004">
      <c r="C63" s="1"/>
      <c r="D63" s="1"/>
      <c r="G63" s="1"/>
      <c r="J63" s="1"/>
    </row>
    <row r="64" spans="3:17" x14ac:dyDescent="0.55000000000000004">
      <c r="C64" s="1"/>
      <c r="D64" s="1"/>
      <c r="G64" s="1"/>
      <c r="J64" s="1"/>
    </row>
    <row r="65" spans="3:10" x14ac:dyDescent="0.55000000000000004">
      <c r="C65" s="1"/>
      <c r="D65" s="1"/>
      <c r="G65" s="1"/>
      <c r="J65" s="1"/>
    </row>
    <row r="66" spans="3:10" x14ac:dyDescent="0.55000000000000004">
      <c r="C66" s="1"/>
      <c r="D66" s="1"/>
      <c r="G66" s="1"/>
      <c r="J66" s="1"/>
    </row>
    <row r="67" spans="3:10" x14ac:dyDescent="0.55000000000000004">
      <c r="C67" s="1"/>
      <c r="D67" s="1"/>
      <c r="G67" s="1"/>
      <c r="J67" s="1"/>
    </row>
    <row r="68" spans="3:10" x14ac:dyDescent="0.55000000000000004">
      <c r="C68" s="1"/>
      <c r="D68" s="1"/>
      <c r="G68" s="1"/>
      <c r="J68" s="1"/>
    </row>
    <row r="69" spans="3:10" x14ac:dyDescent="0.55000000000000004">
      <c r="C69" s="1"/>
      <c r="D69" s="1"/>
      <c r="G69" s="1"/>
      <c r="J69" s="1"/>
    </row>
    <row r="70" spans="3:10" x14ac:dyDescent="0.55000000000000004">
      <c r="C70" s="1"/>
      <c r="D70" s="1"/>
      <c r="G70" s="1"/>
      <c r="J70" s="1"/>
    </row>
    <row r="71" spans="3:10" x14ac:dyDescent="0.55000000000000004">
      <c r="C71" s="1"/>
      <c r="D71" s="1"/>
      <c r="G71" s="1"/>
      <c r="J71" s="1"/>
    </row>
    <row r="72" spans="3:10" x14ac:dyDescent="0.55000000000000004">
      <c r="C72" s="1"/>
      <c r="D72" s="1"/>
      <c r="G72" s="1"/>
      <c r="J72" s="1"/>
    </row>
    <row r="73" spans="3:10" x14ac:dyDescent="0.55000000000000004">
      <c r="C73" s="1"/>
      <c r="D73" s="1"/>
      <c r="G73" s="1"/>
      <c r="J73" s="1"/>
    </row>
    <row r="74" spans="3:10" x14ac:dyDescent="0.55000000000000004">
      <c r="C74" s="1"/>
      <c r="D74" s="1"/>
      <c r="G74" s="1"/>
      <c r="J74" s="1"/>
    </row>
    <row r="75" spans="3:10" x14ac:dyDescent="0.55000000000000004">
      <c r="C75" s="1"/>
      <c r="D75" s="1"/>
      <c r="G75" s="1"/>
      <c r="J75" s="1"/>
    </row>
    <row r="76" spans="3:10" x14ac:dyDescent="0.55000000000000004">
      <c r="C76" s="1"/>
      <c r="D76" s="1"/>
      <c r="G76" s="1"/>
      <c r="J76" s="1"/>
    </row>
    <row r="77" spans="3:10" x14ac:dyDescent="0.55000000000000004">
      <c r="C77" s="1"/>
      <c r="D77" s="1"/>
      <c r="G77" s="1"/>
      <c r="J77" s="1"/>
    </row>
    <row r="78" spans="3:10" x14ac:dyDescent="0.55000000000000004">
      <c r="C78" s="1"/>
      <c r="D78" s="1"/>
      <c r="G78" s="1"/>
      <c r="J78" s="1"/>
    </row>
    <row r="79" spans="3:10" x14ac:dyDescent="0.55000000000000004">
      <c r="C79" s="1"/>
      <c r="D79" s="1"/>
      <c r="G79" s="1"/>
      <c r="J79" s="1"/>
    </row>
    <row r="80" spans="3:10" x14ac:dyDescent="0.55000000000000004">
      <c r="C80" s="1"/>
      <c r="D80" s="1"/>
      <c r="G80" s="1"/>
      <c r="J80" s="1"/>
    </row>
    <row r="81" spans="3:10" x14ac:dyDescent="0.55000000000000004">
      <c r="C81" s="1"/>
      <c r="D81" s="1"/>
      <c r="G81" s="1"/>
      <c r="J81" s="1"/>
    </row>
    <row r="82" spans="3:10" x14ac:dyDescent="0.55000000000000004">
      <c r="C82" s="1"/>
      <c r="D82" s="1"/>
      <c r="G82" s="1"/>
      <c r="J82" s="1"/>
    </row>
    <row r="83" spans="3:10" x14ac:dyDescent="0.55000000000000004">
      <c r="C83" s="1"/>
      <c r="D83" s="1"/>
      <c r="G83" s="1"/>
      <c r="J83" s="1"/>
    </row>
    <row r="84" spans="3:10" x14ac:dyDescent="0.55000000000000004">
      <c r="C84" s="1"/>
      <c r="D84" s="1"/>
      <c r="G84" s="1"/>
      <c r="J84" s="1"/>
    </row>
    <row r="85" spans="3:10" x14ac:dyDescent="0.55000000000000004">
      <c r="C85" s="1"/>
      <c r="D85" s="1"/>
      <c r="G85" s="1"/>
      <c r="J85" s="1"/>
    </row>
    <row r="86" spans="3:10" x14ac:dyDescent="0.55000000000000004">
      <c r="C86" s="1"/>
      <c r="D86" s="1"/>
      <c r="G86" s="1"/>
      <c r="J86" s="1"/>
    </row>
    <row r="87" spans="3:10" x14ac:dyDescent="0.55000000000000004">
      <c r="C87" s="1"/>
      <c r="D87" s="1"/>
      <c r="G87" s="1"/>
      <c r="J87" s="1"/>
    </row>
    <row r="88" spans="3:10" x14ac:dyDescent="0.55000000000000004">
      <c r="C88" s="1"/>
      <c r="D88" s="1"/>
      <c r="G88" s="1"/>
      <c r="J88" s="1"/>
    </row>
    <row r="89" spans="3:10" x14ac:dyDescent="0.55000000000000004">
      <c r="C89" s="1"/>
      <c r="D89" s="1"/>
      <c r="G89" s="1"/>
      <c r="J89" s="1"/>
    </row>
    <row r="90" spans="3:10" x14ac:dyDescent="0.55000000000000004">
      <c r="C90" s="1"/>
      <c r="D90" s="1"/>
      <c r="G90" s="1"/>
      <c r="J90" s="1"/>
    </row>
    <row r="91" spans="3:10" x14ac:dyDescent="0.55000000000000004">
      <c r="C91" s="1"/>
      <c r="D91" s="1"/>
      <c r="G91" s="1"/>
      <c r="J91" s="1"/>
    </row>
    <row r="92" spans="3:10" x14ac:dyDescent="0.55000000000000004">
      <c r="C92" s="1"/>
      <c r="D92" s="1"/>
      <c r="G92" s="1"/>
      <c r="J92" s="1"/>
    </row>
    <row r="93" spans="3:10" x14ac:dyDescent="0.55000000000000004">
      <c r="C93" s="1"/>
      <c r="D93" s="1"/>
      <c r="G93" s="1"/>
      <c r="J93" s="1"/>
    </row>
    <row r="94" spans="3:10" x14ac:dyDescent="0.55000000000000004">
      <c r="C94" s="1"/>
      <c r="D94" s="1"/>
      <c r="G94" s="1"/>
      <c r="J94" s="1"/>
    </row>
    <row r="95" spans="3:10" x14ac:dyDescent="0.55000000000000004">
      <c r="C95" s="1"/>
      <c r="D95" s="1"/>
      <c r="G95" s="1"/>
      <c r="J95" s="1"/>
    </row>
    <row r="96" spans="3:10" x14ac:dyDescent="0.55000000000000004">
      <c r="C96" s="1"/>
      <c r="D96" s="1"/>
      <c r="G96" s="1"/>
    </row>
    <row r="97" spans="3:4" x14ac:dyDescent="0.55000000000000004">
      <c r="C97" s="1"/>
      <c r="D97" s="1"/>
    </row>
    <row r="98" spans="3:4" x14ac:dyDescent="0.55000000000000004">
      <c r="C98" s="1"/>
      <c r="D98" s="1"/>
    </row>
    <row r="99" spans="3:4" x14ac:dyDescent="0.55000000000000004">
      <c r="C99" s="1"/>
      <c r="D99" s="1"/>
    </row>
    <row r="100" spans="3:4" x14ac:dyDescent="0.55000000000000004">
      <c r="C100" s="1"/>
      <c r="D100" s="1"/>
    </row>
    <row r="101" spans="3:4" x14ac:dyDescent="0.55000000000000004">
      <c r="C101" s="1"/>
      <c r="D101" s="1"/>
    </row>
    <row r="102" spans="3:4" x14ac:dyDescent="0.55000000000000004">
      <c r="C102" s="1"/>
      <c r="D102" s="1"/>
    </row>
    <row r="103" spans="3:4" x14ac:dyDescent="0.55000000000000004">
      <c r="C103" s="1"/>
      <c r="D103" s="1"/>
    </row>
    <row r="104" spans="3:4" x14ac:dyDescent="0.55000000000000004">
      <c r="C104" s="1"/>
      <c r="D104" s="1"/>
    </row>
    <row r="105" spans="3:4" x14ac:dyDescent="0.55000000000000004">
      <c r="C105" s="1"/>
      <c r="D105" s="1"/>
    </row>
    <row r="106" spans="3:4" x14ac:dyDescent="0.55000000000000004">
      <c r="C106" s="1"/>
      <c r="D106" s="1"/>
    </row>
    <row r="107" spans="3:4" x14ac:dyDescent="0.55000000000000004">
      <c r="C107" s="1"/>
      <c r="D107" s="1"/>
    </row>
    <row r="108" spans="3:4" x14ac:dyDescent="0.55000000000000004">
      <c r="C108" s="1"/>
      <c r="D108" s="1"/>
    </row>
    <row r="109" spans="3:4" x14ac:dyDescent="0.55000000000000004">
      <c r="C109" s="1"/>
      <c r="D109" s="1"/>
    </row>
    <row r="110" spans="3:4" x14ac:dyDescent="0.55000000000000004">
      <c r="C110" s="1"/>
      <c r="D110" s="1"/>
    </row>
    <row r="111" spans="3:4" x14ac:dyDescent="0.55000000000000004">
      <c r="C111" s="1"/>
      <c r="D111" s="1"/>
    </row>
    <row r="112" spans="3:4" x14ac:dyDescent="0.55000000000000004">
      <c r="C112" s="1"/>
      <c r="D112" s="1"/>
    </row>
    <row r="113" spans="3:8" x14ac:dyDescent="0.55000000000000004">
      <c r="C113" s="1"/>
      <c r="D113" s="1"/>
    </row>
    <row r="114" spans="3:8" x14ac:dyDescent="0.55000000000000004">
      <c r="C114" s="1"/>
      <c r="D114" s="1"/>
    </row>
    <row r="115" spans="3:8" x14ac:dyDescent="0.55000000000000004">
      <c r="C115" s="1"/>
      <c r="D115" s="1"/>
    </row>
    <row r="116" spans="3:8" x14ac:dyDescent="0.55000000000000004">
      <c r="C116" s="1"/>
      <c r="D116" s="1"/>
    </row>
    <row r="117" spans="3:8" x14ac:dyDescent="0.55000000000000004">
      <c r="C117" s="1"/>
      <c r="D117" s="1"/>
    </row>
    <row r="118" spans="3:8" x14ac:dyDescent="0.55000000000000004">
      <c r="C118" s="1"/>
      <c r="D118" s="1"/>
    </row>
    <row r="119" spans="3:8" x14ac:dyDescent="0.55000000000000004">
      <c r="C119" s="1"/>
      <c r="D119" s="1"/>
    </row>
    <row r="120" spans="3:8" x14ac:dyDescent="0.55000000000000004">
      <c r="C120" s="1"/>
      <c r="D120" s="1"/>
    </row>
    <row r="121" spans="3:8" x14ac:dyDescent="0.55000000000000004">
      <c r="C121" s="1"/>
      <c r="D121" s="1"/>
    </row>
    <row r="122" spans="3:8" x14ac:dyDescent="0.55000000000000004">
      <c r="C122" s="1"/>
      <c r="D122" s="1"/>
    </row>
    <row r="123" spans="3:8" x14ac:dyDescent="0.55000000000000004">
      <c r="C123" s="1"/>
      <c r="D123" s="1"/>
    </row>
    <row r="124" spans="3:8" x14ac:dyDescent="0.55000000000000004">
      <c r="C124" s="1"/>
      <c r="D124" s="1"/>
    </row>
    <row r="125" spans="3:8" x14ac:dyDescent="0.55000000000000004">
      <c r="C125" s="1"/>
      <c r="D125" s="1"/>
    </row>
    <row r="126" spans="3:8" x14ac:dyDescent="0.55000000000000004">
      <c r="C126" s="1"/>
      <c r="D126" s="1"/>
    </row>
    <row r="127" spans="3:8" x14ac:dyDescent="0.55000000000000004">
      <c r="C127" s="1"/>
      <c r="D127" s="1"/>
    </row>
    <row r="128" spans="3:8" x14ac:dyDescent="0.55000000000000004">
      <c r="F128" s="17"/>
      <c r="G128" s="17"/>
      <c r="H128" s="17"/>
    </row>
    <row r="129" spans="6:8" x14ac:dyDescent="0.55000000000000004">
      <c r="F129" s="17"/>
      <c r="G129" s="17"/>
      <c r="H129" s="17"/>
    </row>
    <row r="130" spans="6:8" x14ac:dyDescent="0.55000000000000004">
      <c r="F130" s="17"/>
      <c r="G130" s="17"/>
      <c r="H130" s="17"/>
    </row>
    <row r="131" spans="6:8" x14ac:dyDescent="0.55000000000000004">
      <c r="F131" s="17"/>
      <c r="G131" s="17"/>
      <c r="H131" s="17"/>
    </row>
    <row r="132" spans="6:8" x14ac:dyDescent="0.55000000000000004">
      <c r="F132" s="17"/>
      <c r="G132" s="17"/>
      <c r="H132" s="17"/>
    </row>
    <row r="133" spans="6:8" x14ac:dyDescent="0.55000000000000004">
      <c r="F133" s="17"/>
      <c r="G133" s="17"/>
      <c r="H133" s="17"/>
    </row>
    <row r="134" spans="6:8" x14ac:dyDescent="0.55000000000000004">
      <c r="F134" s="17"/>
      <c r="G134" s="17"/>
      <c r="H134" s="17"/>
    </row>
    <row r="135" spans="6:8" x14ac:dyDescent="0.55000000000000004">
      <c r="F135" s="17"/>
      <c r="G135" s="17"/>
      <c r="H135" s="17"/>
    </row>
    <row r="136" spans="6:8" x14ac:dyDescent="0.55000000000000004">
      <c r="F136" s="17"/>
      <c r="G136" s="17"/>
      <c r="H136" s="17"/>
    </row>
  </sheetData>
  <sortState xmlns:xlrd2="http://schemas.microsoft.com/office/spreadsheetml/2017/richdata2" ref="P3:R16">
    <sortCondition ref="P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F1 General Care</vt:lpstr>
      <vt:lpstr>mass</vt:lpstr>
      <vt:lpstr>experimentcomparison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Jacinta Kong</dc:creator>
  <cp:lastModifiedBy>Jacinta</cp:lastModifiedBy>
  <dcterms:created xsi:type="dcterms:W3CDTF">2015-08-10T02:08:51Z</dcterms:created>
  <dcterms:modified xsi:type="dcterms:W3CDTF">2019-04-08T03:09:00Z</dcterms:modified>
</cp:coreProperties>
</file>