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al\Desktop\"/>
    </mc:Choice>
  </mc:AlternateContent>
  <xr:revisionPtr revIDLastSave="0" documentId="8_{D950A4CD-749D-4F5A-B792-07B3D53C8E2A}" xr6:coauthVersionLast="37" xr6:coauthVersionMax="37" xr10:uidLastSave="{00000000-0000-0000-0000-000000000000}"/>
  <bookViews>
    <workbookView xWindow="0" yWindow="0" windowWidth="23040" windowHeight="9024" xr2:uid="{4B5BAC95-E286-41E2-8AA6-7FE77CFE6B6D}"/>
  </bookViews>
  <sheets>
    <sheet name="Quantities by SS" sheetId="1" r:id="rId1"/>
  </sheets>
  <externalReferences>
    <externalReference r:id="rId2"/>
    <externalReference r:id="rId3"/>
  </externalReferences>
  <definedNames>
    <definedName name="conc_35_eghg">[1]Common!$B$1</definedName>
    <definedName name="concrete_32mpa_hybrid_kgco2e_per_m3" localSheetId="0">#REF!</definedName>
    <definedName name="concrete_32mpa_hybrid_kgco2e_per_m3">#REF!</definedName>
    <definedName name="concrete_32mpa_process_kgco2e_per_m3" localSheetId="0">#REF!</definedName>
    <definedName name="concrete_32mpa_process_kgco2e_per_m3">#REF!</definedName>
    <definedName name="concrete_32mpa_process_kgco2eperm3" localSheetId="0">#REF!</definedName>
    <definedName name="concrete_32mpa_process_kgco2eperm3">#REF!</definedName>
    <definedName name="concrete_40mpa_hybrid_ghge_in_kgco2_per_m3">'[2]Flow Coefficients'!$B$12</definedName>
    <definedName name="concrete_40mpa_hybrid_kgco2e_per_m3" localSheetId="0">#REF!</definedName>
    <definedName name="concrete_40mpa_hybrid_kgco2e_per_m3">#REF!</definedName>
    <definedName name="concrete_40mpa_process_kgco2e_per_m3" localSheetId="0">#REF!</definedName>
    <definedName name="concrete_40mpa_process_kgco2e_per_m3">#REF!</definedName>
    <definedName name="concrete_40mpa_process_kgco2eperm3" localSheetId="0">#REF!</definedName>
    <definedName name="concrete_40mpa_process_kgco2eperm3">#REF!</definedName>
    <definedName name="concrete_50mpa_hybrid_kgco2e_per_m3" localSheetId="0">#REF!</definedName>
    <definedName name="concrete_50mpa_hybrid_kgco2e_per_m3">#REF!</definedName>
    <definedName name="concrete_50mpa_process_kgco2e_per_m3" localSheetId="0">#REF!</definedName>
    <definedName name="concrete_50mpa_process_kgco2e_per_m3">#REF!</definedName>
    <definedName name="concrete_50mpa_process_kgco2eperm3" localSheetId="0">#REF!</definedName>
    <definedName name="concrete_50mpa_process_kgco2eperm3">#REF!</definedName>
    <definedName name="lb_per_ft2_to_kg_per_m2" localSheetId="0">#REF!</definedName>
    <definedName name="lb_per_ft2_to_kg_per_m2">#REF!</definedName>
    <definedName name="steel_coldrolled_process_kgco2e_per_kg" localSheetId="0">#REF!</definedName>
    <definedName name="steel_coldrolled_process_kgco2e_per_kg">#REF!</definedName>
    <definedName name="steel_coldrolled_process_kgco2eperm3" localSheetId="0">#REF!</definedName>
    <definedName name="steel_coldrolled_process_kgco2eperm3">#REF!</definedName>
    <definedName name="steel_eghg">[1]Common!$B$2</definedName>
    <definedName name="steel_hotrolled_process_ghge_in_kgco2_per_kg">'[2]Flow Coefficients'!$B$6</definedName>
    <definedName name="steel_hotrolled_process_kgco2e_per_kg" localSheetId="0">#REF!</definedName>
    <definedName name="steel_hotrolled_process_kgco2e_per_kg">#REF!</definedName>
    <definedName name="steel_hotrolled_process_kgco2e_per_m3" localSheetId="0">#REF!</definedName>
    <definedName name="steel_hotrolled_process_kgco2e_per_m3">#REF!</definedName>
    <definedName name="steel_hotrolled_process_kgco2eperm3" localSheetId="0">#REF!</definedName>
    <definedName name="steel_hotrolled_process_kgco2eperm3">#REF!</definedName>
    <definedName name="steel_reo_process_ghge_in_kgco2_per_kg">'[2]Flow Coefficients'!$B$8</definedName>
    <definedName name="steel_reo_process_kgco2e_per_kg" localSheetId="0">#REF!</definedName>
    <definedName name="steel_reo_process_kgco2e_per_kg">#REF!</definedName>
    <definedName name="steel_reo_process_kgco2eperm3" localSheetId="0">#REF!</definedName>
    <definedName name="steel_reo_process_kgco2eperm3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<sst xmlns="http://schemas.openxmlformats.org/spreadsheetml/2006/main" count="63" uniqueCount="32">
  <si>
    <t>Building Name</t>
  </si>
  <si>
    <t>SH1</t>
  </si>
  <si>
    <t>SH2</t>
  </si>
  <si>
    <t>SHO1</t>
  </si>
  <si>
    <t>SHO2</t>
  </si>
  <si>
    <t>SHO3</t>
  </si>
  <si>
    <t>SHO4</t>
  </si>
  <si>
    <t>Storeys</t>
  </si>
  <si>
    <t>Height (m)</t>
  </si>
  <si>
    <t>GFA (m2)</t>
  </si>
  <si>
    <t>Perimeter (m)</t>
  </si>
  <si>
    <t>Height ratio</t>
  </si>
  <si>
    <t>Aspect ratio</t>
  </si>
  <si>
    <t xml:space="preserve">Lateral loads </t>
  </si>
  <si>
    <t>Low</t>
  </si>
  <si>
    <t>High</t>
  </si>
  <si>
    <r>
      <t>Concrete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</si>
  <si>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Reinforcement (ton)</t>
  </si>
  <si>
    <t>Structural Steel</t>
  </si>
  <si>
    <t>Structural System</t>
  </si>
  <si>
    <t>Material</t>
  </si>
  <si>
    <t>Foundation</t>
  </si>
  <si>
    <t>Concrete (m3)</t>
  </si>
  <si>
    <t>Reo (ton)</t>
  </si>
  <si>
    <t>Steel (ton)</t>
  </si>
  <si>
    <t>Core Wall</t>
  </si>
  <si>
    <t>Column</t>
  </si>
  <si>
    <t>Slab</t>
  </si>
  <si>
    <t>Belt Wall</t>
  </si>
  <si>
    <t>Beam</t>
  </si>
  <si>
    <t>Ourigger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</si>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</sst>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3" xfId="0" applyNumberForma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1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CSA%202019/Structural%20Materials%20Quantities%20of%20Tall%20Build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CSA%20Analysis%205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 (kgCO2-e per sq.m)"/>
      <sheetName val="Taranath (2017)"/>
      <sheetName val="De Wolf (2014)"/>
      <sheetName val="Chart1"/>
      <sheetName val="Cho et al (2004)"/>
      <sheetName val="Common"/>
      <sheetName val="Common (2)"/>
      <sheetName val="CTBUH (1980)"/>
      <sheetName val="Taranath (2010)"/>
      <sheetName val="Treloar (1995)"/>
    </sheetNames>
    <sheetDataSet>
      <sheetData sheetId="0"/>
      <sheetData sheetId="1"/>
      <sheetData sheetId="2"/>
      <sheetData sheetId="4"/>
      <sheetData sheetId="5">
        <row r="1">
          <cell r="B1">
            <v>412</v>
          </cell>
        </row>
        <row r="2">
          <cell r="B2">
            <v>2500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Total Quantities"/>
      <sheetName val="Quantities by SS"/>
      <sheetName val="EGHGe by SS"/>
      <sheetName val="SH1 Premium"/>
      <sheetName val="SH2 Premium"/>
      <sheetName val="SHO1 Premium"/>
      <sheetName val="SHO2 Premium"/>
      <sheetName val="SHO3 Premium"/>
      <sheetName val="SHO4 Premium"/>
      <sheetName val="Chart2"/>
      <sheetName val="Sheet2"/>
      <sheetName val="Flow Coeffic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1"/>
      <sheetData sheetId="12">
        <row r="6">
          <cell r="B6">
            <v>2.4500000000000002</v>
          </cell>
        </row>
        <row r="8">
          <cell r="B8">
            <v>2.34</v>
          </cell>
        </row>
        <row r="12">
          <cell r="B12">
            <v>499.39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10F6-93B5-4F25-B95D-8E61AC20C474}">
  <dimension ref="A1:H38"/>
  <sheetViews>
    <sheetView tabSelected="1" zoomScale="70" zoomScaleNormal="70" workbookViewId="0">
      <selection activeCell="K11" sqref="K11"/>
    </sheetView>
  </sheetViews>
  <sheetFormatPr defaultRowHeight="14.4" x14ac:dyDescent="0.3"/>
  <cols>
    <col min="1" max="1" width="49.77734375" customWidth="1"/>
    <col min="2" max="2" width="20.109375" style="8" customWidth="1"/>
    <col min="3" max="7" width="10.44140625" style="8" customWidth="1"/>
    <col min="8" max="8" width="10.44140625" customWidth="1"/>
  </cols>
  <sheetData>
    <row r="1" spans="1:8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1" t="s">
        <v>7</v>
      </c>
      <c r="B2" s="2"/>
      <c r="C2" s="4">
        <v>46</v>
      </c>
      <c r="D2" s="4">
        <v>50</v>
      </c>
      <c r="E2" s="4">
        <v>51</v>
      </c>
      <c r="F2" s="4">
        <v>55</v>
      </c>
      <c r="G2" s="4">
        <v>66</v>
      </c>
      <c r="H2" s="4">
        <v>73</v>
      </c>
    </row>
    <row r="3" spans="1:8" x14ac:dyDescent="0.3">
      <c r="A3" s="1" t="s">
        <v>8</v>
      </c>
      <c r="B3" s="2"/>
      <c r="C3" s="5">
        <v>148.4</v>
      </c>
      <c r="D3" s="5">
        <v>173</v>
      </c>
      <c r="E3" s="5">
        <v>157.4</v>
      </c>
      <c r="F3" s="5">
        <v>191.1</v>
      </c>
      <c r="G3" s="5">
        <v>233.8</v>
      </c>
      <c r="H3" s="5">
        <v>263.7</v>
      </c>
    </row>
    <row r="4" spans="1:8" x14ac:dyDescent="0.3">
      <c r="A4" s="1" t="s">
        <v>9</v>
      </c>
      <c r="B4" s="2"/>
      <c r="C4" s="5">
        <v>46901</v>
      </c>
      <c r="D4" s="5">
        <v>82384</v>
      </c>
      <c r="E4" s="5">
        <v>53186</v>
      </c>
      <c r="F4" s="5">
        <v>129870</v>
      </c>
      <c r="G4" s="5">
        <v>120210</v>
      </c>
      <c r="H4" s="5">
        <v>160929</v>
      </c>
    </row>
    <row r="5" spans="1:8" x14ac:dyDescent="0.3">
      <c r="A5" s="1" t="s">
        <v>10</v>
      </c>
      <c r="B5" s="2"/>
      <c r="C5" s="5">
        <v>163.30000000000001</v>
      </c>
      <c r="D5" s="5">
        <v>133</v>
      </c>
      <c r="E5" s="5">
        <v>162</v>
      </c>
      <c r="F5" s="5">
        <v>171</v>
      </c>
      <c r="G5" s="5">
        <v>154</v>
      </c>
      <c r="H5" s="5">
        <v>258</v>
      </c>
    </row>
    <row r="6" spans="1:8" x14ac:dyDescent="0.3">
      <c r="A6" s="1" t="s">
        <v>11</v>
      </c>
      <c r="B6" s="2"/>
      <c r="C6" s="5">
        <v>3.62</v>
      </c>
      <c r="D6" s="5">
        <v>3.49</v>
      </c>
      <c r="E6" s="5">
        <v>3.84</v>
      </c>
      <c r="F6" s="5">
        <v>4.38</v>
      </c>
      <c r="G6" s="5">
        <v>6.68</v>
      </c>
      <c r="H6" s="5">
        <v>5.17</v>
      </c>
    </row>
    <row r="7" spans="1:8" x14ac:dyDescent="0.3">
      <c r="A7" s="1" t="s">
        <v>12</v>
      </c>
      <c r="B7" s="2"/>
      <c r="C7" s="5">
        <v>1.05</v>
      </c>
      <c r="D7" s="5">
        <v>1.1499999999999999</v>
      </c>
      <c r="E7" s="5">
        <v>1</v>
      </c>
      <c r="F7" s="5">
        <v>1.7</v>
      </c>
      <c r="G7" s="5">
        <v>1.2</v>
      </c>
      <c r="H7" s="5">
        <v>1.25</v>
      </c>
    </row>
    <row r="8" spans="1:8" x14ac:dyDescent="0.3">
      <c r="A8" s="1" t="s">
        <v>13</v>
      </c>
      <c r="B8" s="2"/>
      <c r="C8" s="6" t="s">
        <v>14</v>
      </c>
      <c r="D8" s="6" t="s">
        <v>14</v>
      </c>
      <c r="E8" s="6" t="s">
        <v>15</v>
      </c>
      <c r="F8" s="6" t="s">
        <v>14</v>
      </c>
      <c r="G8" s="6" t="s">
        <v>14</v>
      </c>
      <c r="H8" s="6" t="s">
        <v>14</v>
      </c>
    </row>
    <row r="9" spans="1:8" ht="16.2" x14ac:dyDescent="0.3">
      <c r="A9" s="1" t="s">
        <v>16</v>
      </c>
      <c r="B9" s="2"/>
      <c r="C9" s="6">
        <v>23201</v>
      </c>
      <c r="D9" s="6">
        <v>46406</v>
      </c>
      <c r="E9" s="6">
        <v>31641</v>
      </c>
      <c r="F9" s="6">
        <v>45238</v>
      </c>
      <c r="G9" s="6">
        <v>44358</v>
      </c>
      <c r="H9" s="6">
        <v>59727</v>
      </c>
    </row>
    <row r="10" spans="1:8" x14ac:dyDescent="0.3">
      <c r="A10" s="1" t="s">
        <v>17</v>
      </c>
      <c r="B10" s="2"/>
      <c r="C10" s="6">
        <v>3405</v>
      </c>
      <c r="D10" s="6">
        <v>7255</v>
      </c>
      <c r="E10" s="6">
        <v>5014</v>
      </c>
      <c r="F10" s="6">
        <v>4429</v>
      </c>
      <c r="G10" s="6">
        <v>6594</v>
      </c>
      <c r="H10" s="6">
        <v>11128</v>
      </c>
    </row>
    <row r="11" spans="1:8" x14ac:dyDescent="0.3">
      <c r="A11" s="1" t="s">
        <v>18</v>
      </c>
      <c r="B11" s="2"/>
      <c r="C11" s="6">
        <v>0</v>
      </c>
      <c r="D11" s="6">
        <v>0</v>
      </c>
      <c r="E11" s="6">
        <v>0</v>
      </c>
      <c r="F11" s="6">
        <v>11927</v>
      </c>
      <c r="G11" s="6">
        <v>9230</v>
      </c>
      <c r="H11" s="6">
        <v>9292</v>
      </c>
    </row>
    <row r="12" spans="1:8" x14ac:dyDescent="0.3">
      <c r="A12" s="7"/>
    </row>
    <row r="13" spans="1:8" x14ac:dyDescent="0.3">
      <c r="A13" s="7"/>
    </row>
    <row r="14" spans="1:8" ht="15" customHeight="1" x14ac:dyDescent="0.3">
      <c r="A14" s="9" t="s">
        <v>19</v>
      </c>
      <c r="B14" s="10" t="s">
        <v>20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</row>
    <row r="15" spans="1:8" x14ac:dyDescent="0.3">
      <c r="A15" s="11" t="s">
        <v>21</v>
      </c>
      <c r="B15" s="10" t="s">
        <v>22</v>
      </c>
      <c r="C15" s="4">
        <v>855</v>
      </c>
      <c r="D15" s="4">
        <v>6269</v>
      </c>
      <c r="E15" s="4">
        <v>3422</v>
      </c>
      <c r="F15" s="4">
        <v>2510</v>
      </c>
      <c r="G15" s="4">
        <v>6080</v>
      </c>
      <c r="H15" s="4">
        <v>8494</v>
      </c>
    </row>
    <row r="16" spans="1:8" x14ac:dyDescent="0.3">
      <c r="A16" s="11"/>
      <c r="B16" s="10" t="s">
        <v>23</v>
      </c>
      <c r="C16" s="4">
        <v>133</v>
      </c>
      <c r="D16" s="4">
        <v>618</v>
      </c>
      <c r="E16" s="4">
        <v>346</v>
      </c>
      <c r="F16" s="4">
        <v>259</v>
      </c>
      <c r="G16" s="4">
        <v>892</v>
      </c>
      <c r="H16" s="4">
        <v>1130</v>
      </c>
    </row>
    <row r="17" spans="1:8" x14ac:dyDescent="0.3">
      <c r="A17" s="11"/>
      <c r="B17" s="10" t="s">
        <v>24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280</v>
      </c>
    </row>
    <row r="18" spans="1:8" x14ac:dyDescent="0.3">
      <c r="A18" s="11" t="s">
        <v>25</v>
      </c>
      <c r="B18" s="10" t="s">
        <v>22</v>
      </c>
      <c r="C18" s="4">
        <v>6414</v>
      </c>
      <c r="D18" s="4">
        <v>10199</v>
      </c>
      <c r="E18" s="4">
        <v>16031</v>
      </c>
      <c r="F18" s="4">
        <v>16979</v>
      </c>
      <c r="G18" s="4">
        <v>18396</v>
      </c>
      <c r="H18" s="4">
        <v>16902</v>
      </c>
    </row>
    <row r="19" spans="1:8" x14ac:dyDescent="0.3">
      <c r="A19" s="11"/>
      <c r="B19" s="10" t="s">
        <v>23</v>
      </c>
      <c r="C19" s="4">
        <v>693</v>
      </c>
      <c r="D19" s="4">
        <v>1517</v>
      </c>
      <c r="E19" s="4">
        <v>2227</v>
      </c>
      <c r="F19" s="4">
        <v>2195</v>
      </c>
      <c r="G19" s="4">
        <v>3690</v>
      </c>
      <c r="H19" s="4">
        <v>4247</v>
      </c>
    </row>
    <row r="20" spans="1:8" x14ac:dyDescent="0.3">
      <c r="A20" s="11"/>
      <c r="B20" s="10" t="s">
        <v>24</v>
      </c>
      <c r="C20" s="4">
        <v>0</v>
      </c>
      <c r="D20" s="4">
        <v>0</v>
      </c>
      <c r="E20" s="4">
        <v>0</v>
      </c>
      <c r="F20" s="12">
        <v>0</v>
      </c>
      <c r="G20" s="4">
        <v>253</v>
      </c>
      <c r="H20" s="4">
        <v>394</v>
      </c>
    </row>
    <row r="21" spans="1:8" x14ac:dyDescent="0.3">
      <c r="A21" s="11" t="s">
        <v>26</v>
      </c>
      <c r="B21" s="10" t="s">
        <v>22</v>
      </c>
      <c r="C21" s="4">
        <v>4009</v>
      </c>
      <c r="D21" s="4">
        <v>8791</v>
      </c>
      <c r="E21" s="4">
        <v>1799</v>
      </c>
      <c r="F21" s="4">
        <v>3783</v>
      </c>
      <c r="G21" s="4">
        <v>4550</v>
      </c>
      <c r="H21" s="4">
        <v>8220</v>
      </c>
    </row>
    <row r="22" spans="1:8" x14ac:dyDescent="0.3">
      <c r="A22" s="11"/>
      <c r="B22" s="10" t="s">
        <v>23</v>
      </c>
      <c r="C22" s="4">
        <v>726</v>
      </c>
      <c r="D22" s="4">
        <v>1743</v>
      </c>
      <c r="E22" s="4">
        <v>431</v>
      </c>
      <c r="F22" s="4">
        <v>704</v>
      </c>
      <c r="G22" s="4">
        <v>637</v>
      </c>
      <c r="H22" s="4">
        <v>1614</v>
      </c>
    </row>
    <row r="23" spans="1:8" x14ac:dyDescent="0.3">
      <c r="A23" s="11"/>
      <c r="B23" s="10" t="s">
        <v>24</v>
      </c>
      <c r="C23" s="4">
        <v>0</v>
      </c>
      <c r="D23" s="4">
        <v>0</v>
      </c>
      <c r="E23" s="4">
        <v>0</v>
      </c>
      <c r="F23" s="4">
        <v>3745</v>
      </c>
      <c r="G23" s="4">
        <v>3653</v>
      </c>
      <c r="H23" s="4">
        <v>3167</v>
      </c>
    </row>
    <row r="24" spans="1:8" x14ac:dyDescent="0.3">
      <c r="A24" s="11" t="s">
        <v>27</v>
      </c>
      <c r="B24" s="10" t="s">
        <v>22</v>
      </c>
      <c r="C24" s="4">
        <v>11923</v>
      </c>
      <c r="D24" s="4">
        <v>20630</v>
      </c>
      <c r="E24" s="4">
        <v>8049</v>
      </c>
      <c r="F24" s="4">
        <v>21966</v>
      </c>
      <c r="G24" s="4">
        <v>15332</v>
      </c>
      <c r="H24" s="4">
        <v>21619</v>
      </c>
    </row>
    <row r="25" spans="1:8" x14ac:dyDescent="0.3">
      <c r="A25" s="11"/>
      <c r="B25" s="10" t="s">
        <v>23</v>
      </c>
      <c r="C25" s="4">
        <v>1853</v>
      </c>
      <c r="D25" s="4">
        <v>3097</v>
      </c>
      <c r="E25" s="4">
        <v>994</v>
      </c>
      <c r="F25" s="4">
        <v>1271</v>
      </c>
      <c r="G25" s="4">
        <v>1375</v>
      </c>
      <c r="H25" s="4">
        <v>2200</v>
      </c>
    </row>
    <row r="26" spans="1:8" x14ac:dyDescent="0.3">
      <c r="A26" s="11"/>
      <c r="B26" s="10" t="s">
        <v>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3">
      <c r="A27" s="11" t="s">
        <v>28</v>
      </c>
      <c r="B27" s="10" t="s">
        <v>22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4492</v>
      </c>
    </row>
    <row r="28" spans="1:8" x14ac:dyDescent="0.3">
      <c r="A28" s="11"/>
      <c r="B28" s="10" t="s">
        <v>23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1937</v>
      </c>
    </row>
    <row r="29" spans="1:8" x14ac:dyDescent="0.3">
      <c r="A29" s="11"/>
      <c r="B29" s="10" t="s">
        <v>24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3">
      <c r="A30" s="13" t="s">
        <v>29</v>
      </c>
      <c r="B30" s="10" t="s">
        <v>22</v>
      </c>
      <c r="C30" s="4">
        <v>0</v>
      </c>
      <c r="D30" s="4">
        <v>517</v>
      </c>
      <c r="E30" s="4">
        <v>1746</v>
      </c>
      <c r="F30" s="4">
        <v>0</v>
      </c>
      <c r="G30" s="4">
        <v>0</v>
      </c>
      <c r="H30" s="4">
        <v>0</v>
      </c>
    </row>
    <row r="31" spans="1:8" x14ac:dyDescent="0.3">
      <c r="A31" s="11"/>
      <c r="B31" s="10" t="s">
        <v>23</v>
      </c>
      <c r="C31" s="4">
        <v>0</v>
      </c>
      <c r="D31" s="4">
        <v>280</v>
      </c>
      <c r="E31" s="4">
        <v>796</v>
      </c>
      <c r="F31" s="4">
        <v>0</v>
      </c>
      <c r="G31" s="4">
        <v>0</v>
      </c>
      <c r="H31" s="4">
        <v>0</v>
      </c>
    </row>
    <row r="32" spans="1:8" x14ac:dyDescent="0.3">
      <c r="A32" s="11"/>
      <c r="B32" s="10" t="s">
        <v>24</v>
      </c>
      <c r="C32" s="4">
        <v>0</v>
      </c>
      <c r="D32" s="4">
        <v>0</v>
      </c>
      <c r="E32" s="4">
        <v>0</v>
      </c>
      <c r="F32" s="4">
        <v>7448</v>
      </c>
      <c r="G32" s="4">
        <v>4368</v>
      </c>
      <c r="H32" s="4">
        <v>5451</v>
      </c>
    </row>
    <row r="33" spans="1:8" x14ac:dyDescent="0.3">
      <c r="A33" s="14" t="s">
        <v>30</v>
      </c>
      <c r="B33" s="10" t="s">
        <v>22</v>
      </c>
      <c r="C33" s="4">
        <v>0</v>
      </c>
      <c r="D33" s="4">
        <v>0</v>
      </c>
      <c r="E33" s="4">
        <v>594</v>
      </c>
      <c r="F33" s="4">
        <v>0</v>
      </c>
      <c r="G33" s="4">
        <v>0</v>
      </c>
      <c r="H33" s="4">
        <v>0</v>
      </c>
    </row>
    <row r="34" spans="1:8" x14ac:dyDescent="0.3">
      <c r="A34" s="15"/>
      <c r="B34" s="10" t="s">
        <v>23</v>
      </c>
      <c r="C34" s="4">
        <v>0</v>
      </c>
      <c r="D34" s="4">
        <v>0</v>
      </c>
      <c r="E34" s="4">
        <v>220</v>
      </c>
      <c r="F34" s="4">
        <v>0</v>
      </c>
      <c r="G34" s="4">
        <v>0</v>
      </c>
      <c r="H34" s="4">
        <v>0</v>
      </c>
    </row>
    <row r="35" spans="1:8" x14ac:dyDescent="0.3">
      <c r="A35" s="13"/>
      <c r="B35" s="10" t="s">
        <v>24</v>
      </c>
      <c r="C35" s="4">
        <v>0</v>
      </c>
      <c r="D35" s="4">
        <v>0</v>
      </c>
      <c r="E35" s="4">
        <v>0</v>
      </c>
      <c r="F35" s="4">
        <v>734</v>
      </c>
      <c r="G35" s="4">
        <v>956</v>
      </c>
      <c r="H35" s="4">
        <v>0</v>
      </c>
    </row>
    <row r="36" spans="1:8" x14ac:dyDescent="0.3">
      <c r="A36" s="16" t="s">
        <v>31</v>
      </c>
      <c r="B36" s="17" t="s">
        <v>22</v>
      </c>
      <c r="C36" s="18">
        <f t="shared" ref="C36:H38" si="0">C15+C18+C21+C24+C27+C30+C33</f>
        <v>23201</v>
      </c>
      <c r="D36" s="18">
        <f t="shared" si="0"/>
        <v>46406</v>
      </c>
      <c r="E36" s="18">
        <f t="shared" si="0"/>
        <v>31641</v>
      </c>
      <c r="F36" s="18">
        <f t="shared" si="0"/>
        <v>45238</v>
      </c>
      <c r="G36" s="18">
        <f t="shared" si="0"/>
        <v>44358</v>
      </c>
      <c r="H36" s="18">
        <f t="shared" si="0"/>
        <v>59727</v>
      </c>
    </row>
    <row r="37" spans="1:8" x14ac:dyDescent="0.3">
      <c r="A37" s="16"/>
      <c r="B37" s="17" t="s">
        <v>23</v>
      </c>
      <c r="C37" s="18">
        <f t="shared" si="0"/>
        <v>3405</v>
      </c>
      <c r="D37" s="18">
        <f t="shared" si="0"/>
        <v>7255</v>
      </c>
      <c r="E37" s="18">
        <f t="shared" si="0"/>
        <v>5014</v>
      </c>
      <c r="F37" s="18">
        <f t="shared" si="0"/>
        <v>4429</v>
      </c>
      <c r="G37" s="18">
        <f t="shared" si="0"/>
        <v>6594</v>
      </c>
      <c r="H37" s="18">
        <f t="shared" si="0"/>
        <v>11128</v>
      </c>
    </row>
    <row r="38" spans="1:8" x14ac:dyDescent="0.3">
      <c r="A38" s="16"/>
      <c r="B38" s="17" t="s">
        <v>24</v>
      </c>
      <c r="C38" s="18">
        <f t="shared" si="0"/>
        <v>0</v>
      </c>
      <c r="D38" s="18">
        <f t="shared" si="0"/>
        <v>0</v>
      </c>
      <c r="E38" s="18">
        <f t="shared" si="0"/>
        <v>0</v>
      </c>
      <c r="F38" s="18">
        <f t="shared" si="0"/>
        <v>11927</v>
      </c>
      <c r="G38" s="18">
        <f t="shared" si="0"/>
        <v>9230</v>
      </c>
      <c r="H38" s="18">
        <f t="shared" si="0"/>
        <v>9292</v>
      </c>
    </row>
  </sheetData>
  <mergeCells count="19">
    <mergeCell ref="A36:A38"/>
    <mergeCell ref="A18:A20"/>
    <mergeCell ref="A21:A23"/>
    <mergeCell ref="A24:A26"/>
    <mergeCell ref="A27:A29"/>
    <mergeCell ref="A30:A32"/>
    <mergeCell ref="A33:A35"/>
    <mergeCell ref="A7:B7"/>
    <mergeCell ref="A8:B8"/>
    <mergeCell ref="A9:B9"/>
    <mergeCell ref="A10:B10"/>
    <mergeCell ref="A11:B11"/>
    <mergeCell ref="A15:A17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Quantities by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Helal</dc:creator>
  <cp:lastModifiedBy>Helal</cp:lastModifiedBy>
  <dcterms:created xsi:type="dcterms:W3CDTF">2018-10-28T14:10:57Z</dcterms:created>
  <dcterms:modified xsi:type="dcterms:W3CDTF">2018-10-28T14:11:15Z</dcterms:modified>
</cp:coreProperties>
</file>